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codeName="ThisWorkbook" defaultThemeVersion="124226"/>
  <mc:AlternateContent xmlns:mc="http://schemas.openxmlformats.org/markup-compatibility/2006">
    <mc:Choice Requires="x15">
      <x15ac:absPath xmlns:x15ac="http://schemas.microsoft.com/office/spreadsheetml/2010/11/ac" url="E:\Graphics\Website_2024\www\documents\"/>
    </mc:Choice>
  </mc:AlternateContent>
  <xr:revisionPtr revIDLastSave="0" documentId="8_{DDD25451-D3C9-4104-A7DD-5C3692894245}" xr6:coauthVersionLast="47" xr6:coauthVersionMax="47" xr10:uidLastSave="{00000000-0000-0000-0000-000000000000}"/>
  <bookViews>
    <workbookView xWindow="31530" yWindow="1965" windowWidth="22755" windowHeight="14235" xr2:uid="{00000000-000D-0000-FFFF-FFFF00000000}"/>
  </bookViews>
  <sheets>
    <sheet name="Schedule" sheetId="1" r:id="rId1"/>
    <sheet name="Data for CSV" sheetId="3" state="hidden" r:id="rId2"/>
    <sheet name="Column Identification for CSV" sheetId="4" state="hidden" r:id="rId3"/>
    <sheet name="Sheet1" sheetId="6" r:id="rId4"/>
  </sheets>
  <definedNames>
    <definedName name="Accessories">Schedule!$AF$2:$AF$5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I2" i="3" l="1"/>
  <c r="MJ2" i="3"/>
  <c r="MK2" i="3"/>
  <c r="ML2" i="3"/>
  <c r="MM2" i="3"/>
  <c r="MN2" i="3"/>
  <c r="MO2" i="3"/>
  <c r="MP2" i="3"/>
  <c r="MQ2" i="3"/>
  <c r="MR2" i="3"/>
  <c r="MS2" i="3"/>
  <c r="MT2" i="3"/>
  <c r="MU2" i="3"/>
  <c r="MV2" i="3"/>
  <c r="MW2" i="3"/>
  <c r="MH2" i="3"/>
  <c r="LS2" i="3"/>
  <c r="LT2" i="3"/>
  <c r="LU2" i="3"/>
  <c r="LV2" i="3"/>
  <c r="LW2" i="3"/>
  <c r="LX2" i="3"/>
  <c r="LY2" i="3"/>
  <c r="LZ2" i="3"/>
  <c r="MA2" i="3"/>
  <c r="MB2" i="3"/>
  <c r="MC2" i="3"/>
  <c r="MD2" i="3"/>
  <c r="ME2" i="3"/>
  <c r="MF2" i="3"/>
  <c r="MG2" i="3"/>
  <c r="LR2" i="3"/>
  <c r="LA2" i="3"/>
  <c r="KX2" i="3"/>
  <c r="KY2" i="3"/>
  <c r="KZ2" i="3"/>
  <c r="KU2" i="3"/>
  <c r="KV2" i="3"/>
  <c r="KW2" i="3"/>
  <c r="KM2" i="3"/>
  <c r="KN2" i="3"/>
  <c r="KO2" i="3"/>
  <c r="KP2" i="3"/>
  <c r="KQ2" i="3"/>
  <c r="KR2" i="3"/>
  <c r="KS2" i="3"/>
  <c r="KT2" i="3"/>
  <c r="KK2" i="3"/>
  <c r="JW2" i="3"/>
  <c r="JX2" i="3"/>
  <c r="JY2" i="3"/>
  <c r="JZ2" i="3"/>
  <c r="KA2" i="3"/>
  <c r="KB2" i="3"/>
  <c r="KC2" i="3"/>
  <c r="KD2" i="3"/>
  <c r="KE2" i="3"/>
  <c r="KF2" i="3"/>
  <c r="KG2" i="3"/>
  <c r="KH2" i="3"/>
  <c r="KI2" i="3"/>
  <c r="KJ2" i="3"/>
  <c r="AQ2" i="3"/>
  <c r="AP2" i="3"/>
  <c r="AO2" i="3"/>
  <c r="AL2" i="3"/>
  <c r="AH2" i="3"/>
  <c r="AF2" i="3"/>
  <c r="AE2" i="3"/>
  <c r="AD2" i="3"/>
  <c r="AC2" i="3"/>
  <c r="AB2" i="3"/>
  <c r="AA2" i="3"/>
  <c r="Z2" i="3"/>
  <c r="Y2" i="3"/>
  <c r="X2" i="3"/>
  <c r="W2" i="3"/>
  <c r="V2" i="3"/>
  <c r="U2" i="3"/>
  <c r="S2" i="3"/>
  <c r="R2" i="3"/>
  <c r="Q2" i="3"/>
  <c r="P2" i="3"/>
  <c r="J2" i="3"/>
  <c r="I2" i="3"/>
  <c r="H2" i="3"/>
  <c r="D2" i="3"/>
  <c r="C2" i="3"/>
  <c r="B2" i="3"/>
  <c r="A2" i="3"/>
  <c r="G2" i="3"/>
  <c r="E2" i="3"/>
  <c r="F2" i="3"/>
  <c r="O2" i="3"/>
  <c r="N2" i="3"/>
  <c r="K2" i="3"/>
  <c r="M2" i="3"/>
  <c r="L2" i="3"/>
  <c r="LC2" i="3"/>
  <c r="LD2" i="3"/>
  <c r="LE2" i="3"/>
  <c r="LF2" i="3"/>
  <c r="LG2" i="3"/>
  <c r="LH2" i="3"/>
  <c r="LI2" i="3"/>
  <c r="LJ2" i="3"/>
  <c r="LK2" i="3"/>
  <c r="LL2" i="3"/>
  <c r="LM2" i="3"/>
  <c r="LN2" i="3"/>
  <c r="LO2" i="3"/>
  <c r="LP2" i="3"/>
  <c r="LQ2" i="3"/>
  <c r="JG2" i="3"/>
  <c r="JH2" i="3"/>
  <c r="JI2" i="3"/>
  <c r="JJ2" i="3"/>
  <c r="JK2" i="3"/>
  <c r="JL2" i="3"/>
  <c r="JM2" i="3"/>
  <c r="JN2" i="3"/>
  <c r="JO2" i="3"/>
  <c r="JP2" i="3"/>
  <c r="JQ2" i="3"/>
  <c r="JR2" i="3"/>
  <c r="JS2" i="3"/>
  <c r="JT2" i="3"/>
  <c r="JU2" i="3"/>
  <c r="IQ2" i="3"/>
  <c r="IR2" i="3"/>
  <c r="IS2" i="3"/>
  <c r="IT2" i="3"/>
  <c r="IU2" i="3"/>
  <c r="IV2" i="3"/>
  <c r="IW2" i="3"/>
  <c r="IX2" i="3"/>
  <c r="IY2" i="3"/>
  <c r="IZ2" i="3"/>
  <c r="JA2" i="3"/>
  <c r="JB2" i="3"/>
  <c r="JC2" i="3"/>
  <c r="JD2" i="3"/>
  <c r="JE2" i="3"/>
  <c r="IA2" i="3"/>
  <c r="IB2" i="3"/>
  <c r="IC2" i="3"/>
  <c r="ID2" i="3"/>
  <c r="IE2" i="3"/>
  <c r="IF2" i="3"/>
  <c r="IG2" i="3"/>
  <c r="IH2" i="3"/>
  <c r="II2" i="3"/>
  <c r="IJ2" i="3"/>
  <c r="IK2" i="3"/>
  <c r="IL2" i="3"/>
  <c r="IM2" i="3"/>
  <c r="IN2" i="3"/>
  <c r="IO2" i="3"/>
  <c r="HK2" i="3"/>
  <c r="HL2" i="3"/>
  <c r="HM2" i="3"/>
  <c r="HN2" i="3"/>
  <c r="HO2" i="3"/>
  <c r="HP2" i="3"/>
  <c r="HQ2" i="3"/>
  <c r="HR2" i="3"/>
  <c r="HS2" i="3"/>
  <c r="HT2" i="3"/>
  <c r="HU2" i="3"/>
  <c r="HV2" i="3"/>
  <c r="HW2" i="3"/>
  <c r="HX2" i="3"/>
  <c r="HY2" i="3"/>
  <c r="GU2" i="3"/>
  <c r="GV2" i="3"/>
  <c r="GW2" i="3"/>
  <c r="GX2" i="3"/>
  <c r="GY2" i="3"/>
  <c r="GZ2" i="3"/>
  <c r="HA2" i="3"/>
  <c r="HB2" i="3"/>
  <c r="HC2" i="3"/>
  <c r="HD2" i="3"/>
  <c r="HE2" i="3"/>
  <c r="HF2" i="3"/>
  <c r="HG2" i="3"/>
  <c r="HH2" i="3"/>
  <c r="HI2" i="3"/>
  <c r="GE2" i="3"/>
  <c r="GF2" i="3"/>
  <c r="GG2" i="3"/>
  <c r="GH2" i="3"/>
  <c r="GI2" i="3"/>
  <c r="GJ2" i="3"/>
  <c r="GK2" i="3"/>
  <c r="GL2" i="3"/>
  <c r="GM2" i="3"/>
  <c r="GN2" i="3"/>
  <c r="GO2" i="3"/>
  <c r="GP2" i="3"/>
  <c r="GQ2" i="3"/>
  <c r="GR2" i="3"/>
  <c r="GS2" i="3"/>
  <c r="FO2" i="3"/>
  <c r="FP2" i="3"/>
  <c r="FQ2" i="3"/>
  <c r="FR2" i="3"/>
  <c r="FS2" i="3"/>
  <c r="FT2" i="3"/>
  <c r="FU2" i="3"/>
  <c r="FV2" i="3"/>
  <c r="FW2" i="3"/>
  <c r="FX2" i="3"/>
  <c r="FY2" i="3"/>
  <c r="FZ2" i="3"/>
  <c r="GA2" i="3"/>
  <c r="GB2" i="3"/>
  <c r="GC2" i="3"/>
  <c r="EY2" i="3"/>
  <c r="EZ2" i="3"/>
  <c r="FA2" i="3"/>
  <c r="FB2" i="3"/>
  <c r="FC2" i="3"/>
  <c r="FD2" i="3"/>
  <c r="FE2" i="3"/>
  <c r="FF2" i="3"/>
  <c r="FG2" i="3"/>
  <c r="FH2" i="3"/>
  <c r="FI2" i="3"/>
  <c r="FJ2" i="3"/>
  <c r="FK2" i="3"/>
  <c r="FL2" i="3"/>
  <c r="FM2" i="3"/>
  <c r="EI2" i="3"/>
  <c r="EJ2" i="3"/>
  <c r="EK2" i="3"/>
  <c r="EL2" i="3"/>
  <c r="EM2" i="3"/>
  <c r="EN2" i="3"/>
  <c r="EO2" i="3"/>
  <c r="EP2" i="3"/>
  <c r="EQ2" i="3"/>
  <c r="ER2" i="3"/>
  <c r="ES2" i="3"/>
  <c r="ET2" i="3"/>
  <c r="EU2" i="3"/>
  <c r="EV2" i="3"/>
  <c r="EW2" i="3"/>
  <c r="DS2" i="3"/>
  <c r="DT2" i="3"/>
  <c r="DU2" i="3"/>
  <c r="DV2" i="3"/>
  <c r="DW2" i="3"/>
  <c r="DX2" i="3"/>
  <c r="DY2" i="3"/>
  <c r="DZ2" i="3"/>
  <c r="EA2" i="3"/>
  <c r="EB2" i="3"/>
  <c r="EC2" i="3"/>
  <c r="ED2" i="3"/>
  <c r="EE2" i="3"/>
  <c r="EF2" i="3"/>
  <c r="EG2" i="3"/>
  <c r="DC2" i="3"/>
  <c r="DD2" i="3"/>
  <c r="DE2" i="3"/>
  <c r="DF2" i="3"/>
  <c r="DG2" i="3"/>
  <c r="DH2" i="3"/>
  <c r="DI2" i="3"/>
  <c r="DJ2" i="3"/>
  <c r="DK2" i="3"/>
  <c r="DL2" i="3"/>
  <c r="DM2" i="3"/>
  <c r="DN2" i="3"/>
  <c r="DO2" i="3"/>
  <c r="DP2" i="3"/>
  <c r="DQ2" i="3"/>
  <c r="CM2" i="3"/>
  <c r="CN2" i="3"/>
  <c r="CO2" i="3"/>
  <c r="CP2" i="3"/>
  <c r="CQ2" i="3"/>
  <c r="CR2" i="3"/>
  <c r="CS2" i="3"/>
  <c r="CT2" i="3"/>
  <c r="CU2" i="3"/>
  <c r="CV2" i="3"/>
  <c r="CW2" i="3"/>
  <c r="CX2" i="3"/>
  <c r="CY2" i="3"/>
  <c r="CZ2" i="3"/>
  <c r="DA2" i="3"/>
  <c r="BW2" i="3"/>
  <c r="BX2" i="3"/>
  <c r="BY2" i="3"/>
  <c r="BZ2" i="3"/>
  <c r="CA2" i="3"/>
  <c r="CB2" i="3"/>
  <c r="CC2" i="3"/>
  <c r="CD2" i="3"/>
  <c r="CE2" i="3"/>
  <c r="CF2" i="3"/>
  <c r="CG2" i="3"/>
  <c r="CH2" i="3"/>
  <c r="CI2" i="3"/>
  <c r="CJ2" i="3"/>
  <c r="CK2" i="3"/>
  <c r="BG2" i="3"/>
  <c r="BH2" i="3"/>
  <c r="BI2" i="3"/>
  <c r="BJ2" i="3"/>
  <c r="BK2" i="3"/>
  <c r="BL2" i="3"/>
  <c r="BM2" i="3"/>
  <c r="BN2" i="3"/>
  <c r="BO2" i="3"/>
  <c r="BP2" i="3"/>
  <c r="BQ2" i="3"/>
  <c r="BR2" i="3"/>
  <c r="BS2" i="3"/>
  <c r="BT2" i="3"/>
  <c r="BU2" i="3"/>
  <c r="AR2" i="3"/>
  <c r="AS2" i="3"/>
  <c r="AT2" i="3"/>
  <c r="AU2" i="3"/>
  <c r="AV2" i="3"/>
  <c r="AW2" i="3"/>
  <c r="AX2" i="3"/>
  <c r="AY2" i="3"/>
  <c r="AZ2" i="3"/>
  <c r="BA2" i="3"/>
  <c r="BB2" i="3"/>
  <c r="BC2" i="3"/>
  <c r="BD2" i="3"/>
  <c r="BE2" i="3"/>
  <c r="AN2" i="3"/>
  <c r="AM2" i="3"/>
  <c r="AK2" i="3"/>
  <c r="AJ2" i="3"/>
  <c r="AI2" i="3"/>
  <c r="AG2" i="3"/>
  <c r="T2" i="3"/>
  <c r="A13" i="1"/>
  <c r="A14" i="1" s="1"/>
  <c r="A15" i="1" s="1"/>
  <c r="A16" i="1" s="1"/>
  <c r="A17" i="1" s="1"/>
  <c r="A18" i="1" s="1"/>
  <c r="A19" i="1" s="1"/>
  <c r="A20" i="1" s="1"/>
  <c r="A21" i="1" s="1"/>
  <c r="GD2" i="3" s="1"/>
  <c r="BV2" i="3" l="1"/>
  <c r="DB2" i="3"/>
  <c r="EH2" i="3"/>
  <c r="BF2" i="3"/>
  <c r="A22" i="1"/>
  <c r="A23" i="1" s="1"/>
  <c r="A24" i="1" s="1"/>
  <c r="A25" i="1" s="1"/>
  <c r="A26" i="1" s="1"/>
  <c r="A27" i="1" s="1"/>
  <c r="A28" i="1" s="1"/>
  <c r="DR2" i="3"/>
  <c r="FN2" i="3"/>
  <c r="CL2" i="3"/>
  <c r="EX2" i="3"/>
  <c r="A29" i="1" l="1"/>
  <c r="LB2" i="3" s="1"/>
  <c r="KL2" i="3"/>
  <c r="JV2" i="3"/>
  <c r="JF2" i="3"/>
  <c r="GT2" i="3"/>
  <c r="IP2" i="3"/>
  <c r="HJ2" i="3"/>
  <c r="HZ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Irena Mandaric</author>
    <author>Irena M</author>
  </authors>
  <commentList>
    <comment ref="H9" authorId="0" shapeId="0" xr:uid="{00000000-0006-0000-0000-000001000000}">
      <text>
        <r>
          <rPr>
            <b/>
            <sz val="9"/>
            <color indexed="81"/>
            <rFont val="Tahoma"/>
            <family val="2"/>
          </rPr>
          <t xml:space="preserve">Drive Side
</t>
        </r>
        <r>
          <rPr>
            <sz val="9"/>
            <color indexed="81"/>
            <rFont val="Tahoma"/>
            <family val="2"/>
          </rPr>
          <t>When viewed facing damper drive rod:</t>
        </r>
        <r>
          <rPr>
            <b/>
            <sz val="9"/>
            <color indexed="81"/>
            <rFont val="Tahoma"/>
            <family val="2"/>
          </rPr>
          <t xml:space="preserve">
</t>
        </r>
        <r>
          <rPr>
            <sz val="9"/>
            <color indexed="81"/>
            <rFont val="Tahoma"/>
            <family val="2"/>
          </rPr>
          <t xml:space="preserve">Left hand drive = blades rotate clockwise to open. 
Right hand drive = blades rotate counterclockwise to open.
</t>
        </r>
      </text>
    </comment>
    <comment ref="I9" authorId="0" shapeId="0" xr:uid="{00000000-0006-0000-0000-000002000000}">
      <text>
        <r>
          <rPr>
            <b/>
            <sz val="9"/>
            <color indexed="81"/>
            <rFont val="Tahoma"/>
            <family val="2"/>
          </rPr>
          <t>Install Type:</t>
        </r>
        <r>
          <rPr>
            <sz val="9"/>
            <color indexed="81"/>
            <rFont val="Tahoma"/>
            <family val="2"/>
          </rPr>
          <t xml:space="preserve">
See important notes about Install Types on next two pages.
</t>
        </r>
      </text>
    </comment>
    <comment ref="J9" authorId="0" shapeId="0" xr:uid="{00000000-0006-0000-0000-000003000000}">
      <text>
        <r>
          <rPr>
            <b/>
            <sz val="9"/>
            <color indexed="81"/>
            <rFont val="Tahoma"/>
            <family val="2"/>
          </rPr>
          <t xml:space="preserve">Drive Side
</t>
        </r>
        <r>
          <rPr>
            <sz val="9"/>
            <color indexed="81"/>
            <rFont val="Tahoma"/>
            <family val="2"/>
          </rPr>
          <t>When viewed facing damper drive rod:</t>
        </r>
        <r>
          <rPr>
            <b/>
            <sz val="9"/>
            <color indexed="81"/>
            <rFont val="Tahoma"/>
            <family val="2"/>
          </rPr>
          <t xml:space="preserve">
</t>
        </r>
        <r>
          <rPr>
            <sz val="9"/>
            <color indexed="81"/>
            <rFont val="Tahoma"/>
            <family val="2"/>
          </rPr>
          <t xml:space="preserve">Left hand drive = blades rotate clockwise to open. 
Right hand drive = blades rotate counterclockwise to open.
</t>
        </r>
      </text>
    </comment>
    <comment ref="C10" authorId="1" shapeId="0" xr:uid="{00000000-0006-0000-0000-000004000000}">
      <text>
        <r>
          <rPr>
            <b/>
            <sz val="9"/>
            <color indexed="81"/>
            <rFont val="Tahoma"/>
            <family val="2"/>
          </rPr>
          <t>Duct size:</t>
        </r>
        <r>
          <rPr>
            <sz val="9"/>
            <color indexed="81"/>
            <rFont val="Tahoma"/>
            <family val="2"/>
          </rPr>
          <t xml:space="preserve">
A x B:  =  Always opening dimensions
 Width  =  A: Always dimension parallel to blades.
 Height =  B: Always dimension perpendicular to blades.
For Square to Round install type, enter duct diameter n both A &amp; B columns.</t>
        </r>
      </text>
    </comment>
    <comment ref="C36" authorId="1" shapeId="0" xr:uid="{00000000-0006-0000-0000-000005000000}">
      <text>
        <r>
          <rPr>
            <sz val="9"/>
            <color indexed="81"/>
            <rFont val="Tahoma"/>
            <family val="2"/>
          </rPr>
          <t>If "Other" is selected: Fill in Bill to Name, Address, City, State, Country, Zip, Carrier, Service and Account # fields.
If "Collect" is selected: Fill in Carrier, Service and Account # fields. Freight will be by Company named in "Ship To" fields.
If "TAMCO" is selected: Freight will be prepaid by TAMCO and added to your company's invoice. 
If "Client" is selected: Fill in Carrier, Service and Account # fields. Freight will be by your company.</t>
        </r>
      </text>
    </comment>
  </commentList>
</comments>
</file>

<file path=xl/sharedStrings.xml><?xml version="1.0" encoding="utf-8"?>
<sst xmlns="http://schemas.openxmlformats.org/spreadsheetml/2006/main" count="876" uniqueCount="477">
  <si>
    <t>Date:</t>
  </si>
  <si>
    <t>Comments:</t>
  </si>
  <si>
    <t>Engineering Firm:</t>
  </si>
  <si>
    <t>Item</t>
  </si>
  <si>
    <t>Units:</t>
  </si>
  <si>
    <t>Note or Tag</t>
  </si>
  <si>
    <t>Qty.</t>
  </si>
  <si>
    <t>A</t>
  </si>
  <si>
    <t>B</t>
  </si>
  <si>
    <t>Damper  Series</t>
  </si>
  <si>
    <t>Blade Type</t>
  </si>
  <si>
    <t>Drive</t>
  </si>
  <si>
    <t>Units</t>
  </si>
  <si>
    <t>OB</t>
  </si>
  <si>
    <t>Left</t>
  </si>
  <si>
    <t>IN</t>
  </si>
  <si>
    <t>in.</t>
  </si>
  <si>
    <t>PB</t>
  </si>
  <si>
    <t>Right</t>
  </si>
  <si>
    <t>FL</t>
  </si>
  <si>
    <t>mm</t>
  </si>
  <si>
    <t>Ship To:</t>
  </si>
  <si>
    <t>Name:</t>
  </si>
  <si>
    <t>State:</t>
  </si>
  <si>
    <t>Zip:</t>
  </si>
  <si>
    <t>Country:</t>
  </si>
  <si>
    <t>Other</t>
  </si>
  <si>
    <t>Collect</t>
  </si>
  <si>
    <t>TAMCO</t>
  </si>
  <si>
    <t>Client</t>
  </si>
  <si>
    <t>Bill Transport to</t>
  </si>
  <si>
    <t>Note:</t>
  </si>
  <si>
    <t>Shipping Tag:</t>
  </si>
  <si>
    <t>Account #:</t>
  </si>
  <si>
    <t>Fed. Tax I.D. #:</t>
  </si>
  <si>
    <t>Bill Mode:</t>
  </si>
  <si>
    <t>Bill 
Trans. to:</t>
  </si>
  <si>
    <t>Tel:</t>
  </si>
  <si>
    <t>Carrier</t>
  </si>
  <si>
    <t>Service</t>
  </si>
  <si>
    <t>Ground</t>
  </si>
  <si>
    <t>Ground expedited</t>
  </si>
  <si>
    <t>Air</t>
  </si>
  <si>
    <t>Project Name:</t>
  </si>
  <si>
    <t>Sheet:</t>
  </si>
  <si>
    <t>of:</t>
  </si>
  <si>
    <t>Address1:</t>
  </si>
  <si>
    <t>Address2:</t>
  </si>
  <si>
    <t>City:</t>
  </si>
  <si>
    <t>Ship Info:</t>
  </si>
  <si>
    <t>EBTRON Reference #:</t>
  </si>
  <si>
    <t>QuoteDate:</t>
  </si>
  <si>
    <t>PONo:</t>
  </si>
  <si>
    <t>Ship To Name:</t>
  </si>
  <si>
    <t>Ship To Address1:</t>
  </si>
  <si>
    <t>Ship To Address2:</t>
  </si>
  <si>
    <t>Ship To City:</t>
  </si>
  <si>
    <t>Ship To State:</t>
  </si>
  <si>
    <t>Ship To Country:</t>
  </si>
  <si>
    <t>Ship To Zip:</t>
  </si>
  <si>
    <t>IRSNo:</t>
  </si>
  <si>
    <t>Ship To Tel:</t>
  </si>
  <si>
    <t>Shipping Attention:</t>
  </si>
  <si>
    <t>Shipping Note:</t>
  </si>
  <si>
    <t>Bill Transport To Name:</t>
  </si>
  <si>
    <t>Bill Transport To Address1:</t>
  </si>
  <si>
    <t>Bill Transport To Address2:</t>
  </si>
  <si>
    <t>Bill Transport To City:</t>
  </si>
  <si>
    <t>Bill Transport To State:</t>
  </si>
  <si>
    <t>Bill Transport To Country:</t>
  </si>
  <si>
    <t>Bill Transport To Zip:</t>
  </si>
  <si>
    <t>AcctNo:</t>
  </si>
  <si>
    <t>Representative</t>
  </si>
  <si>
    <t>Rep Contact</t>
  </si>
  <si>
    <t>Code</t>
  </si>
  <si>
    <t>AHU Manufacturer</t>
  </si>
  <si>
    <t>Qty1</t>
  </si>
  <si>
    <t>W1</t>
  </si>
  <si>
    <t>H1</t>
  </si>
  <si>
    <t>Series1</t>
  </si>
  <si>
    <t>Blade Action1</t>
  </si>
  <si>
    <t>Drive Side1</t>
  </si>
  <si>
    <t>Install Type1</t>
  </si>
  <si>
    <t>OutsideAir1</t>
  </si>
  <si>
    <t>&gt;6inWG1</t>
  </si>
  <si>
    <t>SleeveType1</t>
  </si>
  <si>
    <t>ProbeModel1</t>
  </si>
  <si>
    <t>ProbeOrientation1</t>
  </si>
  <si>
    <t>ProubeMounting1</t>
  </si>
  <si>
    <t>ProbeCableLength1</t>
  </si>
  <si>
    <t>Tag1</t>
  </si>
  <si>
    <t>Qty2</t>
  </si>
  <si>
    <t>W2</t>
  </si>
  <si>
    <t>H2</t>
  </si>
  <si>
    <t>Series2</t>
  </si>
  <si>
    <t>Blade Action2</t>
  </si>
  <si>
    <t>Drive Side2</t>
  </si>
  <si>
    <t>Install Type2</t>
  </si>
  <si>
    <t>OutsideAir2</t>
  </si>
  <si>
    <t>&gt;6inWG2</t>
  </si>
  <si>
    <t>SleeveType2</t>
  </si>
  <si>
    <t>ProbeModel2</t>
  </si>
  <si>
    <t>ProbeOrientation2</t>
  </si>
  <si>
    <t>ProubeMounting2</t>
  </si>
  <si>
    <t>ProbeCableLength2</t>
  </si>
  <si>
    <t>Tag2</t>
  </si>
  <si>
    <t>Qty3</t>
  </si>
  <si>
    <t>W3</t>
  </si>
  <si>
    <t>H3</t>
  </si>
  <si>
    <t>Series3</t>
  </si>
  <si>
    <t>Blade Action3</t>
  </si>
  <si>
    <t>Drive Side3</t>
  </si>
  <si>
    <t>Install Type3</t>
  </si>
  <si>
    <t>OutsideAir3</t>
  </si>
  <si>
    <t>&gt;6inWG3</t>
  </si>
  <si>
    <t>SleeveType3</t>
  </si>
  <si>
    <t>ProbeModel3</t>
  </si>
  <si>
    <t>ProbeOrientation3</t>
  </si>
  <si>
    <t>ProubeMounting3</t>
  </si>
  <si>
    <t>ProbeCableLength3</t>
  </si>
  <si>
    <t>Tag3</t>
  </si>
  <si>
    <t>Qty4</t>
  </si>
  <si>
    <t>W4</t>
  </si>
  <si>
    <t>H4</t>
  </si>
  <si>
    <t>Series4</t>
  </si>
  <si>
    <t>Blade Action4</t>
  </si>
  <si>
    <t>Drive Side4</t>
  </si>
  <si>
    <t>Install Type4</t>
  </si>
  <si>
    <t>OutsideAir4</t>
  </si>
  <si>
    <t>&gt;6inWG4</t>
  </si>
  <si>
    <t>SleeveType4</t>
  </si>
  <si>
    <t>ProbeModel4</t>
  </si>
  <si>
    <t>ProbeOrientation4</t>
  </si>
  <si>
    <t>ProubeMounting4</t>
  </si>
  <si>
    <t>ProbeCableLength4</t>
  </si>
  <si>
    <t>Tag4</t>
  </si>
  <si>
    <t>Qty5</t>
  </si>
  <si>
    <t>W5</t>
  </si>
  <si>
    <t>H5</t>
  </si>
  <si>
    <t>Series5</t>
  </si>
  <si>
    <t>Blade Action5</t>
  </si>
  <si>
    <t>Drive Side5</t>
  </si>
  <si>
    <t>Install Type5</t>
  </si>
  <si>
    <t>OutsideAir5</t>
  </si>
  <si>
    <t>&gt;6inWG5</t>
  </si>
  <si>
    <t>SleeveType5</t>
  </si>
  <si>
    <t>ProbeModel5</t>
  </si>
  <si>
    <t>ProbeOrientation5</t>
  </si>
  <si>
    <t>ProubeMounting5</t>
  </si>
  <si>
    <t>ProbeCableLength5</t>
  </si>
  <si>
    <t>Tag5</t>
  </si>
  <si>
    <t>Qty6</t>
  </si>
  <si>
    <t>W6</t>
  </si>
  <si>
    <t>H6</t>
  </si>
  <si>
    <t>Series6</t>
  </si>
  <si>
    <t>Blade Action6</t>
  </si>
  <si>
    <t>Drive Side6</t>
  </si>
  <si>
    <t>Install Type6</t>
  </si>
  <si>
    <t>OutsideAir6</t>
  </si>
  <si>
    <t>&gt;6inWG6</t>
  </si>
  <si>
    <t>SleeveType6</t>
  </si>
  <si>
    <t>ProbeModel6</t>
  </si>
  <si>
    <t>ProbeOrientation6</t>
  </si>
  <si>
    <t>ProubeMounting6</t>
  </si>
  <si>
    <t>ProbeCableLength6</t>
  </si>
  <si>
    <t>Tag6</t>
  </si>
  <si>
    <t>Qty7</t>
  </si>
  <si>
    <t>W7</t>
  </si>
  <si>
    <t>H7</t>
  </si>
  <si>
    <t>Series7</t>
  </si>
  <si>
    <t>Blade Action7</t>
  </si>
  <si>
    <t>Drive Side7</t>
  </si>
  <si>
    <t>Install Type7</t>
  </si>
  <si>
    <t>OutsideAir7</t>
  </si>
  <si>
    <t>&gt;6inWG7</t>
  </si>
  <si>
    <t>SleeveType7</t>
  </si>
  <si>
    <t>ProbeModel7</t>
  </si>
  <si>
    <t>ProbeOrientation7</t>
  </si>
  <si>
    <t>ProubeMounting7</t>
  </si>
  <si>
    <t>ProbeCableLength7</t>
  </si>
  <si>
    <t>Tag7</t>
  </si>
  <si>
    <t>Qty8</t>
  </si>
  <si>
    <t>W8</t>
  </si>
  <si>
    <t>H8</t>
  </si>
  <si>
    <t>Series8</t>
  </si>
  <si>
    <t>Blade Action8</t>
  </si>
  <si>
    <t>Drive Side8</t>
  </si>
  <si>
    <t>Install Type8</t>
  </si>
  <si>
    <t>OutsideAir8</t>
  </si>
  <si>
    <t>&gt;6inWG8</t>
  </si>
  <si>
    <t>SleeveType8</t>
  </si>
  <si>
    <t>ProbeModel8</t>
  </si>
  <si>
    <t>ProbeOrientation8</t>
  </si>
  <si>
    <t>ProubeMounting8</t>
  </si>
  <si>
    <t>ProbeCableLength8</t>
  </si>
  <si>
    <t>Tag8</t>
  </si>
  <si>
    <t>Qty9</t>
  </si>
  <si>
    <t>W9</t>
  </si>
  <si>
    <t>H9</t>
  </si>
  <si>
    <t>Series9</t>
  </si>
  <si>
    <t>Blade Action9</t>
  </si>
  <si>
    <t>Drive Side9</t>
  </si>
  <si>
    <t>Install Type9</t>
  </si>
  <si>
    <t>OutsideAir9</t>
  </si>
  <si>
    <t>&gt;6inWG9</t>
  </si>
  <si>
    <t>SleeveType9</t>
  </si>
  <si>
    <t>ProbeModel9</t>
  </si>
  <si>
    <t>ProbeOrientation9</t>
  </si>
  <si>
    <t>ProubeMounting9</t>
  </si>
  <si>
    <t>ProbeCableLength9</t>
  </si>
  <si>
    <t>Tag9</t>
  </si>
  <si>
    <t>Qty10</t>
  </si>
  <si>
    <t>W10</t>
  </si>
  <si>
    <t>H10</t>
  </si>
  <si>
    <t>Series10</t>
  </si>
  <si>
    <t>Blade Action10</t>
  </si>
  <si>
    <t>Drive Side10</t>
  </si>
  <si>
    <t>Install Type10</t>
  </si>
  <si>
    <t>OutsideAir10</t>
  </si>
  <si>
    <t>&gt;6inWG10</t>
  </si>
  <si>
    <t>SleeveType10</t>
  </si>
  <si>
    <t>ProbeModel10</t>
  </si>
  <si>
    <t>ProbeOrientation10</t>
  </si>
  <si>
    <t>ProubeMounting10</t>
  </si>
  <si>
    <t>ProbeCableLength10</t>
  </si>
  <si>
    <t>Tag10</t>
  </si>
  <si>
    <t>Qty11</t>
  </si>
  <si>
    <t>W11</t>
  </si>
  <si>
    <t>H11</t>
  </si>
  <si>
    <t>Series11</t>
  </si>
  <si>
    <t>Blade Action11</t>
  </si>
  <si>
    <t>Drive Side11</t>
  </si>
  <si>
    <t>Install Type11</t>
  </si>
  <si>
    <t>OutsideAir11</t>
  </si>
  <si>
    <t>&gt;6inWG11</t>
  </si>
  <si>
    <t>SleeveType11</t>
  </si>
  <si>
    <t>ProbeModel11</t>
  </si>
  <si>
    <t>ProbeOrientation11</t>
  </si>
  <si>
    <t>ProubeMounting11</t>
  </si>
  <si>
    <t>ProbeCableLength11</t>
  </si>
  <si>
    <t>Tag11</t>
  </si>
  <si>
    <t>Qty12</t>
  </si>
  <si>
    <t>W12</t>
  </si>
  <si>
    <t>H12</t>
  </si>
  <si>
    <t>Series12</t>
  </si>
  <si>
    <t>Blade Action12</t>
  </si>
  <si>
    <t>Drive Side12</t>
  </si>
  <si>
    <t>Install Type12</t>
  </si>
  <si>
    <t>OutsideAir12</t>
  </si>
  <si>
    <t>&gt;6inWG12</t>
  </si>
  <si>
    <t>SleeveType12</t>
  </si>
  <si>
    <t>ProbeModel12</t>
  </si>
  <si>
    <t>ProbeOrientation12</t>
  </si>
  <si>
    <t>ProubeMounting12</t>
  </si>
  <si>
    <t>ProbeCableLength12</t>
  </si>
  <si>
    <t>Tag12</t>
  </si>
  <si>
    <t>Qty13</t>
  </si>
  <si>
    <t>W13</t>
  </si>
  <si>
    <t>H13</t>
  </si>
  <si>
    <t>Series13</t>
  </si>
  <si>
    <t>Blade Action13</t>
  </si>
  <si>
    <t>Drive Side13</t>
  </si>
  <si>
    <t>Install Type13</t>
  </si>
  <si>
    <t>OutsideAir13</t>
  </si>
  <si>
    <t>&gt;6inWG13</t>
  </si>
  <si>
    <t>SleeveType13</t>
  </si>
  <si>
    <t>ProbeModel13</t>
  </si>
  <si>
    <t>ProbeOrientation13</t>
  </si>
  <si>
    <t>ProubeMounting13</t>
  </si>
  <si>
    <t>ProbeCableLength13</t>
  </si>
  <si>
    <t>Tag13</t>
  </si>
  <si>
    <t>Qty14</t>
  </si>
  <si>
    <t>W14</t>
  </si>
  <si>
    <t>H14</t>
  </si>
  <si>
    <t>Series14</t>
  </si>
  <si>
    <t>Blade Action14</t>
  </si>
  <si>
    <t>Drive Side14</t>
  </si>
  <si>
    <t>Install Type14</t>
  </si>
  <si>
    <t>OutsideAir14</t>
  </si>
  <si>
    <t>&gt;6inWG14</t>
  </si>
  <si>
    <t>SleeveType14</t>
  </si>
  <si>
    <t>ProbeModel14</t>
  </si>
  <si>
    <t>ProbeOrientation14</t>
  </si>
  <si>
    <t>ProubeMounting14</t>
  </si>
  <si>
    <t>ProbeCableLength14</t>
  </si>
  <si>
    <t>Tag14</t>
  </si>
  <si>
    <t>Qty15</t>
  </si>
  <si>
    <t>W15</t>
  </si>
  <si>
    <t>H15</t>
  </si>
  <si>
    <t>Series15</t>
  </si>
  <si>
    <t>Blade Action15</t>
  </si>
  <si>
    <t>Drive Side15</t>
  </si>
  <si>
    <t>Install Type15</t>
  </si>
  <si>
    <t>OutsideAir15</t>
  </si>
  <si>
    <t>&gt;6inWG15</t>
  </si>
  <si>
    <t>SleeveType15</t>
  </si>
  <si>
    <t>ProbeModel15</t>
  </si>
  <si>
    <t>ProbeOrientation15</t>
  </si>
  <si>
    <t>ProubeMounting15</t>
  </si>
  <si>
    <t>ProbeCableLength15</t>
  </si>
  <si>
    <t>Tag15</t>
  </si>
  <si>
    <t>Qty16</t>
  </si>
  <si>
    <t>W16</t>
  </si>
  <si>
    <t>H16</t>
  </si>
  <si>
    <t>Series16</t>
  </si>
  <si>
    <t>Blade Action16</t>
  </si>
  <si>
    <t>Drive Side16</t>
  </si>
  <si>
    <t>Install Type16</t>
  </si>
  <si>
    <t>OutsideAir16</t>
  </si>
  <si>
    <t>&gt;6inWG16</t>
  </si>
  <si>
    <t>SleeveType16</t>
  </si>
  <si>
    <t>ProbeModel16</t>
  </si>
  <si>
    <t>ProbeOrientation16</t>
  </si>
  <si>
    <t>ProubeMounting16</t>
  </si>
  <si>
    <t>ProbeCableLength16</t>
  </si>
  <si>
    <t>H17</t>
  </si>
  <si>
    <t>Series17</t>
  </si>
  <si>
    <t>Blade Action17</t>
  </si>
  <si>
    <t>Drive Side17</t>
  </si>
  <si>
    <t>Install Type17</t>
  </si>
  <si>
    <t>OutsideAir17</t>
  </si>
  <si>
    <t>&gt;6inWG17</t>
  </si>
  <si>
    <t>SleeveType17</t>
  </si>
  <si>
    <t>ProbeModel17</t>
  </si>
  <si>
    <t>ProbeOrientation17</t>
  </si>
  <si>
    <t>ProubeMounting17</t>
  </si>
  <si>
    <t>ProbeCableLength17</t>
  </si>
  <si>
    <t>Tag17</t>
  </si>
  <si>
    <t>Qty18</t>
  </si>
  <si>
    <t>W18</t>
  </si>
  <si>
    <t>H18</t>
  </si>
  <si>
    <t>Series18</t>
  </si>
  <si>
    <t>Blade Action18</t>
  </si>
  <si>
    <t>Drive Side18</t>
  </si>
  <si>
    <t>Install Type18</t>
  </si>
  <si>
    <t>OutsideAir18</t>
  </si>
  <si>
    <t>&gt;6inWG18</t>
  </si>
  <si>
    <t>SleeveType18</t>
  </si>
  <si>
    <t>ProbeModel18</t>
  </si>
  <si>
    <t>ProbeOrientation18</t>
  </si>
  <si>
    <t>ProubeMounting18</t>
  </si>
  <si>
    <t>ProbeCableLength18</t>
  </si>
  <si>
    <t>Tag18</t>
  </si>
  <si>
    <t>Qty19</t>
  </si>
  <si>
    <t>W19</t>
  </si>
  <si>
    <t>H19</t>
  </si>
  <si>
    <t>Series19</t>
  </si>
  <si>
    <t>Blade Action19</t>
  </si>
  <si>
    <t>Drive Side19</t>
  </si>
  <si>
    <t>Install Type19</t>
  </si>
  <si>
    <t>OutsideAir19</t>
  </si>
  <si>
    <t>&gt;6inWG19</t>
  </si>
  <si>
    <t>SleeveType19</t>
  </si>
  <si>
    <t>ProbeModel19</t>
  </si>
  <si>
    <t>ProbeOrientation19</t>
  </si>
  <si>
    <t>ProubeMounting19</t>
  </si>
  <si>
    <t>ProbeCableLength19</t>
  </si>
  <si>
    <t>Tag19</t>
  </si>
  <si>
    <t>Qty20</t>
  </si>
  <si>
    <t>W20</t>
  </si>
  <si>
    <t>H20</t>
  </si>
  <si>
    <t>Series20</t>
  </si>
  <si>
    <t>Blade Action20</t>
  </si>
  <si>
    <t>Drive Side20</t>
  </si>
  <si>
    <t>Install Type20</t>
  </si>
  <si>
    <t>OutsideAir20</t>
  </si>
  <si>
    <t>&gt;6inWG20</t>
  </si>
  <si>
    <t>SleeveType20</t>
  </si>
  <si>
    <t>ProbeModel20</t>
  </si>
  <si>
    <t>ProbeOrientation20</t>
  </si>
  <si>
    <t>ProubeMounting20</t>
  </si>
  <si>
    <t>ProbeCableLength20</t>
  </si>
  <si>
    <t>Tag20</t>
  </si>
  <si>
    <t>Item#1</t>
  </si>
  <si>
    <t>Item#2</t>
  </si>
  <si>
    <t>Item#3</t>
  </si>
  <si>
    <t>Item#4</t>
  </si>
  <si>
    <t>Item#5</t>
  </si>
  <si>
    <t>Item#6</t>
  </si>
  <si>
    <t>Item#7</t>
  </si>
  <si>
    <t>Item#8</t>
  </si>
  <si>
    <t>Item#9</t>
  </si>
  <si>
    <t>Item#10</t>
  </si>
  <si>
    <t>Item#11</t>
  </si>
  <si>
    <t>Item#12</t>
  </si>
  <si>
    <t>Item#13</t>
  </si>
  <si>
    <t>Item#14</t>
  </si>
  <si>
    <t>Item#15</t>
  </si>
  <si>
    <t>Item#16</t>
  </si>
  <si>
    <t>Item#18</t>
  </si>
  <si>
    <t>Item#19</t>
  </si>
  <si>
    <t>Item#20</t>
  </si>
  <si>
    <t>Specification</t>
  </si>
  <si>
    <t>AHU Manuf. Contact</t>
  </si>
  <si>
    <t>TAMCO QuoteNo:</t>
  </si>
  <si>
    <t>EBTON Contact:</t>
  </si>
  <si>
    <t>Project Location</t>
  </si>
  <si>
    <t>ProbeShipDate From Ebtron:</t>
  </si>
  <si>
    <t>Required AIR_IQShipDate:</t>
  </si>
  <si>
    <t>Comments</t>
  </si>
  <si>
    <t>Tag16</t>
  </si>
  <si>
    <t>Item#17</t>
  </si>
  <si>
    <t>Qty17</t>
  </si>
  <si>
    <t>W17</t>
  </si>
  <si>
    <t>Company:</t>
  </si>
  <si>
    <t>Contact:</t>
  </si>
  <si>
    <t>P.O. #</t>
  </si>
  <si>
    <t>*Duct Size</t>
  </si>
  <si>
    <t>Options</t>
  </si>
  <si>
    <t>MR</t>
  </si>
  <si>
    <t>SW</t>
  </si>
  <si>
    <t>Install
Type</t>
  </si>
  <si>
    <t>Series</t>
  </si>
  <si>
    <t>Actuator Type</t>
  </si>
  <si>
    <t>Voltage</t>
  </si>
  <si>
    <t>Install Type</t>
  </si>
  <si>
    <t>Power Fail Act</t>
  </si>
  <si>
    <t>Open</t>
  </si>
  <si>
    <t>Close</t>
  </si>
  <si>
    <t>Attn:</t>
  </si>
  <si>
    <t>Carrier:</t>
  </si>
  <si>
    <t>Service:</t>
  </si>
  <si>
    <t>Act. Mount</t>
  </si>
  <si>
    <t>Internal</t>
  </si>
  <si>
    <t>External</t>
  </si>
  <si>
    <t>EF</t>
  </si>
  <si>
    <t>SQR</t>
  </si>
  <si>
    <t>Installation Type</t>
  </si>
  <si>
    <t>Direct</t>
  </si>
  <si>
    <t>Remote</t>
  </si>
  <si>
    <t>1000 SM</t>
  </si>
  <si>
    <t>Actuator Location</t>
  </si>
  <si>
    <t>Smoke Dampers</t>
  </si>
  <si>
    <t>Model</t>
  </si>
  <si>
    <t>VAC</t>
  </si>
  <si>
    <t>End Switch</t>
  </si>
  <si>
    <t>End Swithch</t>
  </si>
  <si>
    <t>Yes</t>
  </si>
  <si>
    <t>No</t>
  </si>
  <si>
    <t>Install Type Descriptions:</t>
  </si>
  <si>
    <t xml:space="preserve">INSTALLED IN DUCT TYPE  </t>
  </si>
  <si>
    <t>Finished damper O.D. is ¼" (6.4 mm) less than opening width and height dimensions.</t>
  </si>
  <si>
    <t>MINIMUM SECTION SIZE:</t>
  </si>
  <si>
    <t>(280 mm x 153 mm)</t>
  </si>
  <si>
    <t>12 ft²</t>
  </si>
  <si>
    <t>(1.1 m²)</t>
  </si>
  <si>
    <t>36”w x 48”h</t>
  </si>
  <si>
    <t>(915 mm x 1220 mm)</t>
  </si>
  <si>
    <t>11" w X 6"h</t>
  </si>
  <si>
    <t xml:space="preserve">FLANGED TO DUCT TYPE  </t>
  </si>
  <si>
    <t>Finished damper O.D. is 2 (50.8 mm) greater than opening width and height dimensions.</t>
  </si>
  <si>
    <t>Finished damper O.D. is 4" (101.6 mm) greater than opening width and height dimensions.</t>
  </si>
  <si>
    <t>Extended Rear Flange install type dampers are not designed so that the front of the damper may be inserted into an opening, as the side frame members extend to the full height of the rear flange.</t>
  </si>
  <si>
    <r>
      <t xml:space="preserve">SMOKE DAMPER SCHEDULE
</t>
    </r>
    <r>
      <rPr>
        <i/>
        <sz val="9"/>
        <rFont val="Calibri"/>
        <family val="2"/>
      </rPr>
      <t>*See important notes about Install Types on next two pages.</t>
    </r>
  </si>
  <si>
    <t xml:space="preserve">EXTENDED REAR FLANGE TYPE  </t>
  </si>
  <si>
    <t>SQUARE TO ROUND TRANSITION</t>
  </si>
  <si>
    <t>Transition pieces and damper are sealed together.</t>
  </si>
  <si>
    <r>
      <t xml:space="preserve">Dampers are built 4" </t>
    </r>
    <r>
      <rPr>
        <i/>
        <sz val="10"/>
        <color rgb="FF000000"/>
        <rFont val="Calibri"/>
        <family val="2"/>
        <scheme val="minor"/>
      </rPr>
      <t>(102 mm)</t>
    </r>
    <r>
      <rPr>
        <sz val="10"/>
        <color rgb="FF000000"/>
        <rFont val="Calibri"/>
        <family val="2"/>
        <scheme val="minor"/>
      </rPr>
      <t xml:space="preserve"> larger than specified duct diameter. </t>
    </r>
    <r>
      <rPr>
        <i/>
        <sz val="10"/>
        <color rgb="FF000000"/>
        <rFont val="Calibri"/>
        <family val="2"/>
        <scheme val="minor"/>
      </rPr>
      <t>(Dampers are fabricated square.)</t>
    </r>
  </si>
  <si>
    <r>
      <t xml:space="preserve">Finished transition diameter is ¼" 
</t>
    </r>
    <r>
      <rPr>
        <i/>
        <sz val="10"/>
        <color rgb="FF000000"/>
        <rFont val="Calibri"/>
        <family val="2"/>
        <scheme val="minor"/>
      </rPr>
      <t>(6.35 mm)</t>
    </r>
    <r>
      <rPr>
        <sz val="10"/>
        <color rgb="FF000000"/>
        <rFont val="Calibri"/>
        <family val="2"/>
        <scheme val="minor"/>
      </rPr>
      <t xml:space="preserve"> less than specified duct diameter, providing clearance for mating duct which slides over round transition. This ensures free movement of damper blades.</t>
    </r>
  </si>
  <si>
    <t>MINIMUM DUCT DIAMETER:</t>
  </si>
  <si>
    <t xml:space="preserve">9" </t>
  </si>
  <si>
    <t>(229 mm)</t>
  </si>
  <si>
    <t>MAXIMUM SECTION SIZE:</t>
  </si>
  <si>
    <t>MAXIMUM DUCT DIAMETER:</t>
  </si>
  <si>
    <t xml:space="preserve">58" </t>
  </si>
  <si>
    <t>(1474 mm)</t>
  </si>
  <si>
    <t>MAXIMUM FINISHED OD:</t>
  </si>
  <si>
    <t>62”w x 62”h</t>
  </si>
  <si>
    <t>(1575 mm x 1575 mm)</t>
  </si>
  <si>
    <t>Series Option</t>
  </si>
  <si>
    <t>Transition pieces are a minimum of 18 ga. galvanized steel for Series 1000 SM smoke dampers when ordered with no option.</t>
  </si>
  <si>
    <t>Transition pieces are 304 stainless steel, when Series 1000 SM or 1000 SM-M smoke dampers are ordered with the MR or SW Options.</t>
  </si>
  <si>
    <t>1000 SM-M</t>
  </si>
  <si>
    <t>1000 SM: Belimo (Nema 1)</t>
  </si>
  <si>
    <t>1000 SM: Honeywell (Nema 2)</t>
  </si>
  <si>
    <t xml:space="preserve">1000 SM-M: Belimo FASB24-SR </t>
  </si>
  <si>
    <t xml:space="preserve">1000 SM-M: Belimo FASB24-SR-S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</si>
</sst>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b/>
      <sz val="8.5"/>
      <name val="Arial"/>
      <family val="2"/>
    </font>
    <font>
      <sz val="8.5"/>
      <name val="Arial"/>
      <family val="2"/>
    </font>
    <font>
      <sz val="9"/>
      <color indexed="81"/>
      <name val="Tahoma"/>
      <family val="2"/>
    </font>
    <font>
      <sz val="8"/>
      <name val="Arial"/>
      <family val="2"/>
    </font>
    <font>
      <sz val="8"/>
      <color theme="1"/>
      <name val="Calibri"/>
      <family val="2"/>
      <scheme val="minor"/>
    </font>
    <font>
      <sz val="8"/>
      <color theme="1"/>
      <name val="Arial"/>
      <family val="2"/>
    </font>
    <font>
      <b/>
      <sz val="18"/>
      <name val="Calibri"/>
      <family val="2"/>
    </font>
    <font>
      <b/>
      <sz val="9"/>
      <color indexed="81"/>
      <name val="Tahoma"/>
      <family val="2"/>
    </font>
    <font>
      <b/>
      <sz val="9"/>
      <color theme="0"/>
      <name val="Arial"/>
      <family val="2"/>
    </font>
    <font>
      <sz val="9"/>
      <color theme="1"/>
      <name val="Calibri"/>
      <family val="2"/>
      <scheme val="minor"/>
    </font>
    <font>
      <b/>
      <sz val="8"/>
      <name val="Arial"/>
      <family val="2"/>
    </font>
    <font>
      <sz val="7.5"/>
      <name val="Arial"/>
      <family val="2"/>
    </font>
    <font>
      <sz val="7.5"/>
      <color theme="1"/>
      <name val="Arial"/>
      <family val="2"/>
    </font>
    <font>
      <sz val="7.5"/>
      <color theme="1"/>
      <name val="Calibri"/>
      <family val="2"/>
      <scheme val="minor"/>
    </font>
    <font>
      <sz val="8"/>
      <color theme="0" tint="-0.499984740745262"/>
      <name val="Arial"/>
      <family val="2"/>
    </font>
    <font>
      <b/>
      <sz val="9"/>
      <color theme="1"/>
      <name val="Arial"/>
      <family val="2"/>
    </font>
    <font>
      <i/>
      <sz val="9"/>
      <name val="Calibri"/>
      <family val="2"/>
    </font>
    <font>
      <sz val="10"/>
      <name val="Arial"/>
      <family val="2"/>
    </font>
    <font>
      <sz val="10"/>
      <color theme="1"/>
      <name val="Calibri"/>
      <family val="2"/>
      <scheme val="minor"/>
    </font>
    <font>
      <i/>
      <sz val="10"/>
      <color rgb="FF000000"/>
      <name val="Calibri"/>
      <family val="2"/>
      <scheme val="minor"/>
    </font>
    <font>
      <sz val="10"/>
      <color rgb="FF000000"/>
      <name val="Calibri"/>
      <family val="2"/>
      <scheme val="minor"/>
    </font>
    <font>
      <b/>
      <sz val="11"/>
      <color rgb="FF000000"/>
      <name val="Calibri"/>
      <family val="2"/>
      <scheme val="minor"/>
    </font>
    <font>
      <b/>
      <sz val="10"/>
      <color rgb="FF0066CC"/>
      <name val="Arial"/>
      <family val="2"/>
    </font>
    <font>
      <b/>
      <sz val="12"/>
      <color theme="1" tint="0.34998626667073579"/>
      <name val="Arial"/>
      <family val="2"/>
    </font>
  </fonts>
  <fills count="5">
    <fill>
      <patternFill patternType="none"/>
    </fill>
    <fill>
      <patternFill patternType="gray125"/>
    </fill>
    <fill>
      <patternFill patternType="solid">
        <fgColor theme="0" tint="-0.14999847407452621"/>
        <bgColor indexed="64"/>
      </patternFill>
    </fill>
    <fill>
      <patternFill patternType="solid">
        <fgColor rgb="FF0094C8"/>
        <bgColor indexed="64"/>
      </patternFill>
    </fill>
    <fill>
      <patternFill patternType="solid">
        <fgColor theme="0" tint="-4.9989318521683403E-2"/>
        <bgColor indexed="64"/>
      </patternFill>
    </fill>
  </fills>
  <borders count="54">
    <border>
      <left/>
      <right/>
      <top/>
      <bottom/>
      <diagonal/>
    </border>
    <border>
      <left/>
      <right/>
      <top/>
      <bottom style="thin">
        <color indexed="64"/>
      </bottom>
      <diagonal/>
    </border>
    <border>
      <left/>
      <right style="thin">
        <color theme="0" tint="-0.14999847407452621"/>
      </right>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n">
        <color theme="0" tint="-0.14999847407452621"/>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14999847407452621"/>
      </left>
      <right style="thin">
        <color theme="0" tint="-0.14999847407452621"/>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14999847407452621"/>
      </left>
      <right/>
      <top/>
      <bottom style="thin">
        <color indexed="64"/>
      </bottom>
      <diagonal/>
    </border>
    <border>
      <left style="thin">
        <color theme="0" tint="-0.14999847407452621"/>
      </left>
      <right/>
      <top style="thin">
        <color theme="0" tint="-0.14999847407452621"/>
      </top>
      <bottom style="thin">
        <color indexed="64"/>
      </bottom>
      <diagonal/>
    </border>
    <border>
      <left/>
      <right style="thin">
        <color theme="0" tint="-0.14999847407452621"/>
      </right>
      <top style="thin">
        <color theme="0" tint="-0.14999847407452621"/>
      </top>
      <bottom style="thin">
        <color indexed="64"/>
      </bottom>
      <diagonal/>
    </border>
    <border>
      <left/>
      <right/>
      <top style="thin">
        <color indexed="64"/>
      </top>
      <bottom style="thin">
        <color theme="0" tint="-0.14999847407452621"/>
      </bottom>
      <diagonal/>
    </border>
    <border>
      <left/>
      <right style="thin">
        <color theme="0" tint="-0.14999847407452621"/>
      </right>
      <top style="thin">
        <color indexed="64"/>
      </top>
      <bottom/>
      <diagonal/>
    </border>
    <border>
      <left style="thin">
        <color theme="0" tint="-0.14999847407452621"/>
      </left>
      <right/>
      <top style="thin">
        <color indexed="64"/>
      </top>
      <bottom style="thin">
        <color theme="0" tint="-0.14999847407452621"/>
      </bottom>
      <diagonal/>
    </border>
    <border>
      <left/>
      <right style="thin">
        <color theme="0" tint="-0.14999847407452621"/>
      </right>
      <top style="thin">
        <color indexed="64"/>
      </top>
      <bottom style="thin">
        <color theme="0" tint="-0.14999847407452621"/>
      </bottom>
      <diagonal/>
    </border>
    <border>
      <left/>
      <right style="thin">
        <color theme="0" tint="-0.14999847407452621"/>
      </right>
      <top/>
      <bottom style="thin">
        <color indexed="64"/>
      </bottom>
      <diagonal/>
    </border>
    <border>
      <left/>
      <right/>
      <top style="thin">
        <color theme="0" tint="-0.14999847407452621"/>
      </top>
      <bottom style="thin">
        <color indexed="64"/>
      </bottom>
      <diagonal/>
    </border>
    <border>
      <left style="thin">
        <color theme="0" tint="-0.14999847407452621"/>
      </left>
      <right/>
      <top style="thin">
        <color indexed="64"/>
      </top>
      <bottom/>
      <diagonal/>
    </border>
    <border>
      <left/>
      <right style="thin">
        <color theme="0" tint="-0.14999847407452621"/>
      </right>
      <top style="thin">
        <color indexed="64"/>
      </top>
      <bottom style="thin">
        <color indexed="64"/>
      </bottom>
      <diagonal/>
    </border>
    <border>
      <left style="thin">
        <color theme="0" tint="-0.14999847407452621"/>
      </left>
      <right/>
      <top style="thin">
        <color indexed="64"/>
      </top>
      <bottom style="thin">
        <color indexed="64"/>
      </bottom>
      <diagonal/>
    </border>
    <border>
      <left/>
      <right/>
      <top style="thin">
        <color indexed="64"/>
      </top>
      <bottom style="thin">
        <color indexed="64"/>
      </bottom>
      <diagonal/>
    </border>
    <border>
      <left style="thin">
        <color theme="0" tint="-0.14999847407452621"/>
      </left>
      <right style="thin">
        <color theme="0" tint="-0.14999847407452621"/>
      </right>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double">
        <color indexed="64"/>
      </left>
      <right/>
      <top style="thin">
        <color indexed="64"/>
      </top>
      <bottom style="thin">
        <color indexed="64"/>
      </bottom>
      <diagonal/>
    </border>
    <border>
      <left style="thin">
        <color theme="0" tint="-0.14999847407452621"/>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style="thin">
        <color indexed="64"/>
      </top>
      <bottom/>
      <diagonal/>
    </border>
    <border>
      <left/>
      <right style="thin">
        <color indexed="64"/>
      </right>
      <top style="thin">
        <color indexed="64"/>
      </top>
      <bottom style="thin">
        <color theme="0" tint="-0.14999847407452621"/>
      </bottom>
      <diagonal/>
    </border>
    <border>
      <left/>
      <right style="thin">
        <color indexed="64"/>
      </right>
      <top style="thin">
        <color theme="0" tint="-0.14999847407452621"/>
      </top>
      <bottom style="thin">
        <color theme="0" tint="-0.14999847407452621"/>
      </bottom>
      <diagonal/>
    </border>
    <border>
      <left/>
      <right style="thin">
        <color indexed="64"/>
      </right>
      <top style="thin">
        <color theme="0" tint="-0.14999847407452621"/>
      </top>
      <bottom style="thin">
        <color indexed="64"/>
      </bottom>
      <diagonal/>
    </border>
    <border>
      <left/>
      <right style="thin">
        <color indexed="64"/>
      </right>
      <top style="thin">
        <color theme="0" tint="-0.14999847407452621"/>
      </top>
      <bottom/>
      <diagonal/>
    </border>
    <border>
      <left/>
      <right style="double">
        <color indexed="64"/>
      </right>
      <top style="thin">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s>
  <cellStyleXfs count="1">
    <xf numFmtId="0" fontId="0" fillId="0" borderId="0"/>
  </cellStyleXfs>
  <cellXfs count="201">
    <xf numFmtId="0" fontId="0" fillId="0" borderId="0" xfId="0"/>
    <xf numFmtId="0" fontId="1" fillId="0" borderId="0" xfId="0" applyFont="1"/>
    <xf numFmtId="0" fontId="2" fillId="0" borderId="0" xfId="0" applyFont="1"/>
    <xf numFmtId="0" fontId="2" fillId="0" borderId="0" xfId="0" applyFont="1" applyAlignment="1">
      <alignment horizontal="left" wrapText="1"/>
    </xf>
    <xf numFmtId="0" fontId="4" fillId="0" borderId="0" xfId="0" applyFont="1"/>
    <xf numFmtId="0" fontId="5" fillId="0" borderId="0" xfId="0" applyFont="1"/>
    <xf numFmtId="0" fontId="0" fillId="0" borderId="0" xfId="0" applyAlignment="1">
      <alignment wrapText="1"/>
    </xf>
    <xf numFmtId="0" fontId="0" fillId="2" borderId="0" xfId="0" applyFill="1" applyAlignment="1">
      <alignment wrapText="1"/>
    </xf>
    <xf numFmtId="0" fontId="0" fillId="2" borderId="0" xfId="0" applyFill="1"/>
    <xf numFmtId="0" fontId="0" fillId="0" borderId="0" xfId="0" applyAlignment="1">
      <alignment horizontal="center" vertical="center"/>
    </xf>
    <xf numFmtId="0" fontId="4" fillId="0" borderId="0" xfId="0" applyFont="1" applyAlignment="1" applyProtection="1">
      <alignment horizontal="left"/>
      <protection locked="0"/>
    </xf>
    <xf numFmtId="0" fontId="10" fillId="0" borderId="0" xfId="0" applyFont="1"/>
    <xf numFmtId="0" fontId="6" fillId="0" borderId="0" xfId="0" applyFont="1"/>
    <xf numFmtId="0" fontId="4" fillId="0" borderId="0" xfId="0" applyFont="1" applyAlignment="1">
      <alignment vertical="center" wrapText="1"/>
    </xf>
    <xf numFmtId="0" fontId="12" fillId="0" borderId="9" xfId="0" applyFont="1" applyBorder="1" applyAlignment="1">
      <alignment vertical="center" wrapText="1"/>
    </xf>
    <xf numFmtId="0" fontId="12" fillId="0" borderId="17" xfId="0" applyFont="1" applyBorder="1" applyAlignment="1">
      <alignment vertical="center" wrapText="1"/>
    </xf>
    <xf numFmtId="0" fontId="12" fillId="0" borderId="0" xfId="0" applyFont="1" applyAlignment="1">
      <alignment horizontal="left"/>
    </xf>
    <xf numFmtId="0" fontId="12" fillId="0" borderId="0" xfId="0" applyFont="1"/>
    <xf numFmtId="0" fontId="12" fillId="0" borderId="0" xfId="0" applyFont="1" applyAlignment="1">
      <alignment horizontal="center"/>
    </xf>
    <xf numFmtId="0" fontId="12" fillId="0" borderId="7" xfId="0" applyFont="1" applyBorder="1" applyProtection="1">
      <protection locked="0"/>
    </xf>
    <xf numFmtId="0" fontId="13" fillId="0" borderId="0" xfId="0" applyFont="1"/>
    <xf numFmtId="0" fontId="14" fillId="0" borderId="0" xfId="0" applyFont="1"/>
    <xf numFmtId="0" fontId="12" fillId="0" borderId="0" xfId="0" applyFont="1" applyProtection="1">
      <protection locked="0"/>
    </xf>
    <xf numFmtId="0" fontId="12" fillId="0" borderId="0" xfId="0" applyFont="1" applyAlignment="1" applyProtection="1">
      <alignment horizontal="left"/>
      <protection locked="0"/>
    </xf>
    <xf numFmtId="0" fontId="12" fillId="0" borderId="0" xfId="0" applyFont="1" applyAlignment="1">
      <alignment horizontal="left" wrapText="1"/>
    </xf>
    <xf numFmtId="0" fontId="12" fillId="0" borderId="17" xfId="0" applyFont="1" applyBorder="1" applyAlignment="1" applyProtection="1">
      <alignment horizontal="left" vertical="center"/>
      <protection locked="0"/>
    </xf>
    <xf numFmtId="0" fontId="12" fillId="0" borderId="17" xfId="0" applyFont="1" applyBorder="1" applyAlignment="1">
      <alignment horizontal="right" vertical="center"/>
    </xf>
    <xf numFmtId="0" fontId="12" fillId="0" borderId="17" xfId="0" applyFont="1" applyBorder="1" applyAlignment="1" applyProtection="1">
      <alignment horizontal="right" vertical="center"/>
      <protection locked="0"/>
    </xf>
    <xf numFmtId="2" fontId="12" fillId="0" borderId="17" xfId="0" applyNumberFormat="1" applyFont="1" applyBorder="1" applyAlignment="1" applyProtection="1">
      <alignment horizontal="right" vertical="center"/>
      <protection locked="0"/>
    </xf>
    <xf numFmtId="0" fontId="4" fillId="0" borderId="0" xfId="0" applyFont="1" applyAlignment="1">
      <alignment horizontal="center" vertical="center"/>
    </xf>
    <xf numFmtId="0" fontId="11" fillId="0" borderId="0" xfId="0" applyFont="1"/>
    <xf numFmtId="0" fontId="11" fillId="0" borderId="2" xfId="0" applyFont="1" applyBorder="1"/>
    <xf numFmtId="0" fontId="11" fillId="0" borderId="29" xfId="0" applyFont="1" applyBorder="1"/>
    <xf numFmtId="0" fontId="11" fillId="0" borderId="13" xfId="0" applyFont="1" applyBorder="1" applyAlignment="1">
      <alignment horizontal="right"/>
    </xf>
    <xf numFmtId="0" fontId="11" fillId="0" borderId="35" xfId="0" applyFont="1" applyBorder="1" applyAlignment="1">
      <alignment horizontal="right"/>
    </xf>
    <xf numFmtId="0" fontId="1" fillId="0" borderId="38" xfId="0" applyFont="1" applyBorder="1"/>
    <xf numFmtId="0" fontId="1" fillId="0" borderId="0" xfId="0" applyFont="1" applyAlignment="1">
      <alignment horizontal="right" vertical="top"/>
    </xf>
    <xf numFmtId="0" fontId="1" fillId="0" borderId="0" xfId="0" applyFont="1" applyAlignment="1">
      <alignment horizontal="left" vertical="top"/>
    </xf>
    <xf numFmtId="0" fontId="1" fillId="0" borderId="2" xfId="0" applyFont="1" applyBorder="1" applyAlignment="1">
      <alignment horizontal="right" vertical="top"/>
    </xf>
    <xf numFmtId="14" fontId="15" fillId="0" borderId="0" xfId="0" applyNumberFormat="1" applyFont="1"/>
    <xf numFmtId="0" fontId="2" fillId="0" borderId="0" xfId="0" applyFont="1" applyAlignment="1">
      <alignment horizontal="left"/>
    </xf>
    <xf numFmtId="0" fontId="2" fillId="0" borderId="39" xfId="0" applyFont="1" applyBorder="1" applyAlignment="1" applyProtection="1">
      <alignment horizontal="center" vertical="top"/>
      <protection locked="0"/>
    </xf>
    <xf numFmtId="0" fontId="12" fillId="0" borderId="17" xfId="0" applyFont="1" applyBorder="1" applyAlignment="1">
      <alignment horizontal="center" vertical="center" wrapText="1"/>
    </xf>
    <xf numFmtId="0" fontId="12" fillId="0" borderId="0" xfId="0" applyFont="1" applyAlignment="1">
      <alignment vertical="center"/>
    </xf>
    <xf numFmtId="0" fontId="6" fillId="0" borderId="33" xfId="0" applyFont="1" applyBorder="1" applyAlignment="1" applyProtection="1">
      <alignment vertical="center"/>
      <protection locked="0"/>
    </xf>
    <xf numFmtId="0" fontId="6" fillId="0" borderId="34" xfId="0" applyFont="1" applyBorder="1" applyAlignment="1" applyProtection="1">
      <alignment vertical="center"/>
      <protection locked="0"/>
    </xf>
    <xf numFmtId="0" fontId="6" fillId="0" borderId="0" xfId="0" applyFont="1" applyAlignment="1">
      <alignment vertical="center"/>
    </xf>
    <xf numFmtId="0" fontId="6" fillId="0" borderId="32" xfId="0" applyFont="1" applyBorder="1" applyAlignment="1" applyProtection="1">
      <alignment vertical="center"/>
      <protection locked="0"/>
    </xf>
    <xf numFmtId="0" fontId="6" fillId="0" borderId="41" xfId="0" applyFont="1" applyBorder="1" applyAlignment="1" applyProtection="1">
      <alignment vertical="center"/>
      <protection locked="0"/>
    </xf>
    <xf numFmtId="0" fontId="4" fillId="0" borderId="42" xfId="0" applyFont="1" applyBorder="1" applyAlignment="1">
      <alignment horizontal="right" vertical="center"/>
    </xf>
    <xf numFmtId="0" fontId="4" fillId="0" borderId="13" xfId="0" applyFont="1" applyBorder="1" applyAlignment="1">
      <alignment horizontal="right" vertical="center"/>
    </xf>
    <xf numFmtId="0" fontId="4" fillId="0" borderId="35" xfId="0" applyFont="1" applyBorder="1" applyAlignment="1">
      <alignment horizontal="right" vertical="center"/>
    </xf>
    <xf numFmtId="0" fontId="6" fillId="0" borderId="35" xfId="0" applyFont="1" applyBorder="1" applyAlignment="1">
      <alignment horizontal="right" vertical="center"/>
    </xf>
    <xf numFmtId="0" fontId="12" fillId="0" borderId="0" xfId="0" applyFont="1" applyAlignment="1">
      <alignment vertical="center" wrapText="1"/>
    </xf>
    <xf numFmtId="0" fontId="2" fillId="0" borderId="0" xfId="0" applyFont="1" applyAlignment="1">
      <alignment horizontal="center" vertical="top"/>
    </xf>
    <xf numFmtId="0" fontId="0" fillId="0" borderId="7" xfId="0" applyBorder="1"/>
    <xf numFmtId="0" fontId="16" fillId="0" borderId="0" xfId="0" applyFont="1" applyAlignment="1">
      <alignment horizontal="center" vertical="center"/>
    </xf>
    <xf numFmtId="0" fontId="4" fillId="0" borderId="0" xfId="0" applyFont="1" applyAlignment="1">
      <alignment vertical="center"/>
    </xf>
    <xf numFmtId="0" fontId="1" fillId="0" borderId="0" xfId="0" applyFont="1" applyAlignment="1">
      <alignment horizontal="center"/>
    </xf>
    <xf numFmtId="0" fontId="2" fillId="0" borderId="0" xfId="0" applyFont="1" applyAlignment="1">
      <alignment vertical="top"/>
    </xf>
    <xf numFmtId="0" fontId="18" fillId="0" borderId="0" xfId="0" applyFont="1" applyAlignment="1">
      <alignment vertical="top"/>
    </xf>
    <xf numFmtId="0" fontId="19" fillId="0" borderId="0" xfId="0" applyFont="1"/>
    <xf numFmtId="0" fontId="19" fillId="0" borderId="0" xfId="0" applyFont="1" applyAlignment="1">
      <alignment horizontal="center" vertical="center"/>
    </xf>
    <xf numFmtId="0" fontId="21" fillId="0" borderId="0" xfId="0" applyFont="1" applyAlignment="1">
      <alignment vertical="center" wrapText="1"/>
    </xf>
    <xf numFmtId="0" fontId="23" fillId="0" borderId="0" xfId="0" applyFont="1" applyAlignment="1">
      <alignment horizontal="left" vertical="top"/>
    </xf>
    <xf numFmtId="0" fontId="21" fillId="0" borderId="0" xfId="0" applyFont="1" applyAlignment="1">
      <alignment horizontal="left" vertical="center" wrapText="1"/>
    </xf>
    <xf numFmtId="0" fontId="24" fillId="0" borderId="0" xfId="0" applyFont="1" applyAlignment="1">
      <alignment vertical="top"/>
    </xf>
    <xf numFmtId="0" fontId="21" fillId="4" borderId="50" xfId="0" applyFont="1" applyFill="1" applyBorder="1" applyAlignment="1">
      <alignment horizontal="left" vertical="center" wrapText="1"/>
    </xf>
    <xf numFmtId="0" fontId="21" fillId="4" borderId="51" xfId="0" applyFont="1" applyFill="1" applyBorder="1" applyAlignment="1">
      <alignment horizontal="left" vertical="center" wrapText="1"/>
    </xf>
    <xf numFmtId="0" fontId="21" fillId="4" borderId="53" xfId="0" applyFont="1" applyFill="1" applyBorder="1" applyAlignment="1">
      <alignment horizontal="left" vertical="center" wrapText="1"/>
    </xf>
    <xf numFmtId="0" fontId="20" fillId="4" borderId="50" xfId="0" applyFont="1" applyFill="1" applyBorder="1" applyAlignment="1">
      <alignment horizontal="left" vertical="center" wrapText="1"/>
    </xf>
    <xf numFmtId="0" fontId="20" fillId="4" borderId="51" xfId="0" applyFont="1" applyFill="1" applyBorder="1" applyAlignment="1">
      <alignment horizontal="left" vertical="center" wrapText="1"/>
    </xf>
    <xf numFmtId="0" fontId="23" fillId="0" borderId="0" xfId="0" applyFont="1" applyAlignment="1">
      <alignment horizontal="left" vertical="top"/>
    </xf>
    <xf numFmtId="0" fontId="21" fillId="0" borderId="0" xfId="0" applyFont="1" applyAlignment="1">
      <alignment horizontal="left" vertical="center" wrapText="1"/>
    </xf>
    <xf numFmtId="0" fontId="22" fillId="2" borderId="52" xfId="0" applyFont="1" applyFill="1" applyBorder="1" applyAlignment="1">
      <alignment horizontal="left" vertical="center"/>
    </xf>
    <xf numFmtId="0" fontId="22" fillId="2" borderId="50" xfId="0" applyFont="1" applyFill="1" applyBorder="1" applyAlignment="1">
      <alignment horizontal="left" vertical="center"/>
    </xf>
    <xf numFmtId="0" fontId="22" fillId="2" borderId="48" xfId="0" applyFont="1" applyFill="1" applyBorder="1" applyAlignment="1">
      <alignment horizontal="left" vertical="center"/>
    </xf>
    <xf numFmtId="0" fontId="22" fillId="2" borderId="49" xfId="0" applyFont="1" applyFill="1" applyBorder="1" applyAlignment="1">
      <alignment horizontal="left" vertical="center"/>
    </xf>
    <xf numFmtId="0" fontId="4" fillId="0" borderId="27"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11" fillId="0" borderId="0" xfId="0" applyFont="1" applyAlignment="1">
      <alignment horizontal="center"/>
    </xf>
    <xf numFmtId="0" fontId="11" fillId="0" borderId="2" xfId="0" applyFont="1" applyBorder="1" applyAlignment="1">
      <alignment horizontal="center"/>
    </xf>
    <xf numFmtId="0" fontId="11" fillId="0" borderId="1" xfId="0" applyFont="1" applyBorder="1" applyAlignment="1">
      <alignment horizontal="center"/>
    </xf>
    <xf numFmtId="0" fontId="11" fillId="0" borderId="29"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23" xfId="0" applyFont="1" applyBorder="1" applyAlignment="1">
      <alignment horizontal="center"/>
    </xf>
    <xf numFmtId="0" fontId="11" fillId="0" borderId="30" xfId="0" applyFont="1" applyBorder="1" applyAlignment="1">
      <alignment horizontal="center"/>
    </xf>
    <xf numFmtId="0" fontId="11" fillId="0" borderId="24" xfId="0" applyFont="1" applyBorder="1" applyAlignment="1">
      <alignment horizontal="center"/>
    </xf>
    <xf numFmtId="0" fontId="4" fillId="0" borderId="7" xfId="0" applyFont="1" applyBorder="1" applyAlignment="1" applyProtection="1">
      <alignment horizontal="right" vertical="top"/>
      <protection locked="0"/>
    </xf>
    <xf numFmtId="0" fontId="4" fillId="0" borderId="2" xfId="0" applyFont="1" applyBorder="1" applyAlignment="1" applyProtection="1">
      <alignment horizontal="right" vertical="top"/>
      <protection locked="0"/>
    </xf>
    <xf numFmtId="0" fontId="4" fillId="0" borderId="22" xfId="0" applyFont="1" applyBorder="1" applyAlignment="1" applyProtection="1">
      <alignment horizontal="right" vertical="top"/>
      <protection locked="0"/>
    </xf>
    <xf numFmtId="0" fontId="4" fillId="0" borderId="29" xfId="0" applyFont="1" applyBorder="1" applyAlignment="1" applyProtection="1">
      <alignment horizontal="right" vertical="top"/>
      <protection locked="0"/>
    </xf>
    <xf numFmtId="0" fontId="12" fillId="0" borderId="19"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47" xfId="0" applyFont="1" applyBorder="1" applyAlignment="1">
      <alignment horizontal="center" vertical="center" wrapText="1"/>
    </xf>
    <xf numFmtId="0" fontId="11" fillId="0" borderId="3" xfId="0" applyFont="1" applyBorder="1" applyAlignment="1" applyProtection="1">
      <alignment horizontal="left"/>
      <protection locked="0"/>
    </xf>
    <xf numFmtId="0" fontId="11" fillId="0" borderId="4" xfId="0" applyFont="1" applyBorder="1" applyAlignment="1" applyProtection="1">
      <alignment horizontal="left"/>
      <protection locked="0"/>
    </xf>
    <xf numFmtId="0" fontId="11" fillId="0" borderId="5" xfId="0" applyFont="1" applyBorder="1" applyAlignment="1" applyProtection="1">
      <alignment horizontal="left"/>
      <protection locked="0"/>
    </xf>
    <xf numFmtId="0" fontId="11" fillId="0" borderId="3" xfId="0" applyFont="1" applyBorder="1" applyAlignment="1" applyProtection="1">
      <alignment horizontal="center"/>
      <protection locked="0"/>
    </xf>
    <xf numFmtId="0" fontId="11" fillId="0" borderId="4" xfId="0" applyFont="1" applyBorder="1" applyAlignment="1" applyProtection="1">
      <alignment horizontal="center"/>
      <protection locked="0"/>
    </xf>
    <xf numFmtId="0" fontId="11" fillId="0" borderId="5" xfId="0" applyFont="1" applyBorder="1" applyAlignment="1" applyProtection="1">
      <alignment horizontal="center"/>
      <protection locked="0"/>
    </xf>
    <xf numFmtId="0" fontId="11" fillId="0" borderId="23" xfId="0" applyFont="1" applyBorder="1" applyAlignment="1" applyProtection="1">
      <alignment horizontal="center"/>
      <protection locked="0"/>
    </xf>
    <xf numFmtId="0" fontId="11" fillId="0" borderId="30" xfId="0" applyFont="1" applyBorder="1" applyAlignment="1" applyProtection="1">
      <alignment horizontal="center"/>
      <protection locked="0"/>
    </xf>
    <xf numFmtId="0" fontId="11" fillId="0" borderId="24" xfId="0" applyFont="1" applyBorder="1" applyAlignment="1" applyProtection="1">
      <alignment horizontal="center"/>
      <protection locked="0"/>
    </xf>
    <xf numFmtId="0" fontId="12" fillId="0" borderId="16"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1" xfId="0" applyFont="1" applyBorder="1" applyAlignment="1">
      <alignment horizontal="center" vertical="center" wrapText="1"/>
    </xf>
    <xf numFmtId="0" fontId="0" fillId="0" borderId="7" xfId="0" applyBorder="1" applyAlignment="1" applyProtection="1">
      <alignment horizontal="center"/>
      <protection locked="0"/>
    </xf>
    <xf numFmtId="0" fontId="0" fillId="0" borderId="0" xfId="0"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25" xfId="0" applyBorder="1" applyAlignment="1" applyProtection="1">
      <alignment horizontal="center"/>
      <protection locked="0"/>
    </xf>
    <xf numFmtId="0" fontId="0" fillId="0" borderId="28" xfId="0" applyBorder="1" applyAlignment="1" applyProtection="1">
      <alignment horizontal="center"/>
      <protection locked="0"/>
    </xf>
    <xf numFmtId="0" fontId="12" fillId="0" borderId="40" xfId="0" applyFont="1" applyBorder="1" applyAlignment="1" applyProtection="1">
      <alignment horizontal="center" vertical="center"/>
      <protection locked="0"/>
    </xf>
    <xf numFmtId="0" fontId="12" fillId="0" borderId="34"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wrapText="1"/>
    </xf>
    <xf numFmtId="0" fontId="12" fillId="0" borderId="8"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4" xfId="0" applyFont="1" applyBorder="1" applyAlignment="1">
      <alignment horizontal="center" vertical="center" wrapText="1"/>
    </xf>
    <xf numFmtId="0" fontId="4" fillId="0" borderId="7" xfId="0" applyFont="1" applyBorder="1" applyAlignment="1">
      <alignment horizontal="right" vertical="center"/>
    </xf>
    <xf numFmtId="0" fontId="4" fillId="0" borderId="2" xfId="0" applyFont="1" applyBorder="1" applyAlignment="1">
      <alignment horizontal="right" vertical="center"/>
    </xf>
    <xf numFmtId="0" fontId="4" fillId="0" borderId="22" xfId="0" applyFont="1" applyBorder="1" applyAlignment="1">
      <alignment horizontal="right" vertical="center"/>
    </xf>
    <xf numFmtId="0" fontId="4" fillId="0" borderId="29" xfId="0" applyFont="1" applyBorder="1" applyAlignment="1">
      <alignment horizontal="right" vertical="center"/>
    </xf>
    <xf numFmtId="0" fontId="6" fillId="0" borderId="0" xfId="0" applyFont="1" applyAlignment="1">
      <alignment horizontal="center" vertical="center"/>
    </xf>
    <xf numFmtId="0" fontId="0" fillId="0" borderId="44" xfId="0" applyBorder="1" applyAlignment="1" applyProtection="1">
      <alignment horizontal="center"/>
      <protection locked="0"/>
    </xf>
    <xf numFmtId="0" fontId="4" fillId="0" borderId="31" xfId="0" applyFont="1" applyBorder="1" applyAlignment="1">
      <alignment horizontal="right" vertical="center"/>
    </xf>
    <xf numFmtId="0" fontId="4" fillId="0" borderId="26" xfId="0" applyFont="1" applyBorder="1" applyAlignment="1">
      <alignment horizontal="right" vertical="center"/>
    </xf>
    <xf numFmtId="0" fontId="6" fillId="0" borderId="7" xfId="0" applyFont="1" applyBorder="1" applyAlignment="1">
      <alignment horizontal="right" vertical="center"/>
    </xf>
    <xf numFmtId="0" fontId="6" fillId="0" borderId="2" xfId="0" applyFont="1" applyBorder="1" applyAlignment="1">
      <alignment horizontal="right" vertical="center"/>
    </xf>
    <xf numFmtId="0" fontId="6" fillId="0" borderId="22" xfId="0" applyFont="1" applyBorder="1" applyAlignment="1">
      <alignment horizontal="right" vertical="center"/>
    </xf>
    <xf numFmtId="0" fontId="6" fillId="0" borderId="29" xfId="0" applyFont="1" applyBorder="1" applyAlignment="1">
      <alignment horizontal="right" vertical="center"/>
    </xf>
    <xf numFmtId="0" fontId="4" fillId="0" borderId="33" xfId="0" applyFont="1" applyBorder="1" applyAlignment="1">
      <alignment horizontal="right" vertical="center"/>
    </xf>
    <xf numFmtId="0" fontId="4" fillId="0" borderId="32" xfId="0" applyFont="1" applyBorder="1" applyAlignment="1">
      <alignment horizontal="right" vertical="center"/>
    </xf>
    <xf numFmtId="0" fontId="6" fillId="0" borderId="31" xfId="0" applyFont="1" applyBorder="1" applyAlignment="1">
      <alignment horizontal="right" vertical="center"/>
    </xf>
    <xf numFmtId="0" fontId="6" fillId="0" borderId="26" xfId="0" applyFont="1" applyBorder="1" applyAlignment="1">
      <alignment horizontal="right" vertical="center"/>
    </xf>
    <xf numFmtId="0" fontId="6" fillId="0" borderId="7" xfId="0" applyFont="1" applyBorder="1" applyAlignment="1">
      <alignment horizontal="right"/>
    </xf>
    <xf numFmtId="0" fontId="6" fillId="0" borderId="2" xfId="0" applyFont="1" applyBorder="1" applyAlignment="1">
      <alignment horizontal="right"/>
    </xf>
    <xf numFmtId="0" fontId="0" fillId="0" borderId="22" xfId="0" applyBorder="1" applyAlignment="1" applyProtection="1">
      <alignment horizontal="center"/>
      <protection locked="0"/>
    </xf>
    <xf numFmtId="0" fontId="0" fillId="0" borderId="1" xfId="0" applyBorder="1" applyAlignment="1" applyProtection="1">
      <alignment horizontal="center"/>
      <protection locked="0"/>
    </xf>
    <xf numFmtId="0" fontId="4" fillId="0" borderId="43" xfId="0" applyFont="1" applyBorder="1" applyAlignment="1" applyProtection="1">
      <alignment horizontal="center" vertical="center"/>
      <protection locked="0"/>
    </xf>
    <xf numFmtId="0" fontId="4" fillId="0" borderId="44"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0" fillId="0" borderId="23" xfId="0" applyBorder="1" applyAlignment="1" applyProtection="1">
      <alignment horizontal="center"/>
      <protection locked="0"/>
    </xf>
    <xf numFmtId="0" fontId="0" fillId="0" borderId="30"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32" xfId="0" applyBorder="1" applyAlignment="1" applyProtection="1">
      <alignment horizontal="center"/>
      <protection locked="0"/>
    </xf>
    <xf numFmtId="0" fontId="4" fillId="2" borderId="9" xfId="0" applyFont="1" applyFill="1" applyBorder="1" applyAlignment="1">
      <alignment vertical="center" wrapText="1"/>
    </xf>
    <xf numFmtId="0" fontId="4" fillId="2" borderId="26" xfId="0" applyFont="1" applyFill="1" applyBorder="1" applyAlignment="1">
      <alignment vertical="center" wrapText="1"/>
    </xf>
    <xf numFmtId="0" fontId="4" fillId="2" borderId="12" xfId="0" applyFont="1" applyFill="1" applyBorder="1" applyAlignment="1">
      <alignment vertical="center" wrapText="1"/>
    </xf>
    <xf numFmtId="0" fontId="4" fillId="2" borderId="2" xfId="0" applyFont="1" applyFill="1" applyBorder="1" applyAlignment="1">
      <alignment vertical="center" wrapText="1"/>
    </xf>
    <xf numFmtId="0" fontId="4" fillId="2" borderId="15" xfId="0" applyFont="1" applyFill="1" applyBorder="1" applyAlignment="1">
      <alignment vertical="center" wrapText="1"/>
    </xf>
    <xf numFmtId="0" fontId="4" fillId="2" borderId="29" xfId="0" applyFont="1" applyFill="1" applyBorder="1" applyAlignment="1">
      <alignment vertical="center" wrapText="1"/>
    </xf>
    <xf numFmtId="0" fontId="6" fillId="0" borderId="10" xfId="0" applyFont="1" applyBorder="1" applyAlignment="1">
      <alignment horizontal="right" vertical="center"/>
    </xf>
    <xf numFmtId="0" fontId="4" fillId="0" borderId="27" xfId="0" applyFont="1" applyBorder="1" applyAlignment="1" applyProtection="1">
      <alignment horizontal="left" vertical="center"/>
      <protection locked="0"/>
    </xf>
    <xf numFmtId="0" fontId="4" fillId="0" borderId="25" xfId="0" applyFont="1" applyBorder="1" applyAlignment="1" applyProtection="1">
      <alignment horizontal="left" vertical="center"/>
      <protection locked="0"/>
    </xf>
    <xf numFmtId="0" fontId="4" fillId="0" borderId="28" xfId="0" applyFont="1" applyBorder="1" applyAlignment="1" applyProtection="1">
      <alignment horizontal="left" vertical="center"/>
      <protection locked="0"/>
    </xf>
    <xf numFmtId="0" fontId="1" fillId="0" borderId="0" xfId="0" applyFont="1" applyAlignment="1">
      <alignment horizontal="center"/>
    </xf>
    <xf numFmtId="0" fontId="9" fillId="3" borderId="17" xfId="0" applyFont="1" applyFill="1" applyBorder="1" applyAlignment="1">
      <alignment horizontal="center" vertical="center"/>
    </xf>
    <xf numFmtId="0" fontId="12" fillId="0" borderId="16" xfId="0" applyFont="1" applyBorder="1" applyAlignment="1">
      <alignment horizontal="center" vertical="center"/>
    </xf>
    <xf numFmtId="0" fontId="12" fillId="0" borderId="18" xfId="0" applyFont="1" applyBorder="1" applyAlignment="1">
      <alignment horizontal="center" vertical="center"/>
    </xf>
    <xf numFmtId="0" fontId="12" fillId="0" borderId="21" xfId="0"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wrapText="1"/>
    </xf>
    <xf numFmtId="0" fontId="12" fillId="0" borderId="36" xfId="0" applyFont="1" applyBorder="1" applyAlignment="1">
      <alignment horizontal="center" vertical="center" wrapText="1"/>
    </xf>
    <xf numFmtId="0" fontId="12" fillId="0" borderId="37" xfId="0" applyFont="1" applyBorder="1" applyAlignment="1">
      <alignment horizontal="center" vertical="center" wrapText="1"/>
    </xf>
    <xf numFmtId="0" fontId="4" fillId="2" borderId="19" xfId="0" applyFont="1" applyFill="1" applyBorder="1" applyAlignment="1">
      <alignment horizontal="left" vertical="center" wrapText="1"/>
    </xf>
    <xf numFmtId="0" fontId="4" fillId="2" borderId="32" xfId="0" applyFont="1" applyFill="1" applyBorder="1" applyAlignment="1">
      <alignment horizontal="left" vertical="center" wrapText="1"/>
    </xf>
    <xf numFmtId="0" fontId="4" fillId="0" borderId="1" xfId="0" applyFont="1" applyBorder="1" applyAlignment="1">
      <alignment horizontal="right" vertical="center"/>
    </xf>
    <xf numFmtId="0" fontId="12" fillId="0" borderId="20" xfId="0" applyFont="1" applyBorder="1" applyAlignment="1">
      <alignment horizontal="center" vertical="center" wrapText="1"/>
    </xf>
    <xf numFmtId="0" fontId="4" fillId="2" borderId="9" xfId="0" applyFont="1" applyFill="1" applyBorder="1" applyAlignment="1">
      <alignment horizontal="left" vertical="center"/>
    </xf>
    <xf numFmtId="0" fontId="4" fillId="2" borderId="26" xfId="0" applyFont="1" applyFill="1" applyBorder="1" applyAlignment="1">
      <alignment horizontal="left" vertical="center"/>
    </xf>
    <xf numFmtId="0" fontId="4" fillId="2" borderId="12" xfId="0" applyFont="1" applyFill="1" applyBorder="1" applyAlignment="1">
      <alignment horizontal="left" vertical="center"/>
    </xf>
    <xf numFmtId="0" fontId="4" fillId="2" borderId="2" xfId="0" applyFont="1" applyFill="1" applyBorder="1" applyAlignment="1">
      <alignment horizontal="left" vertical="center"/>
    </xf>
    <xf numFmtId="0" fontId="4" fillId="2" borderId="15" xfId="0" applyFont="1" applyFill="1" applyBorder="1" applyAlignment="1">
      <alignment horizontal="left" vertical="center"/>
    </xf>
    <xf numFmtId="0" fontId="4" fillId="2" borderId="29" xfId="0" applyFont="1" applyFill="1" applyBorder="1" applyAlignment="1">
      <alignment horizontal="left" vertical="center"/>
    </xf>
  </cellXfs>
  <cellStyles count="1">
    <cellStyle name="Normal" xfId="0" builtinId="0"/>
  </cellStyles>
  <dxfs count="0"/>
  <tableStyles count="0" defaultTableStyle="TableStyleMedium9" defaultPivotStyle="PivotStyleLight16"/>
  <colors>
    <mruColors>
      <color rgb="FF0066CC"/>
      <color rgb="FF0099FF"/>
      <color rgb="FF0066FF"/>
      <color rgb="FF0094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9</xdr:col>
      <xdr:colOff>314325</xdr:colOff>
      <xdr:row>41</xdr:row>
      <xdr:rowOff>28575</xdr:rowOff>
    </xdr:from>
    <xdr:to>
      <xdr:col>12</xdr:col>
      <xdr:colOff>201757</xdr:colOff>
      <xdr:row>51</xdr:row>
      <xdr:rowOff>76983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381375" y="7048500"/>
          <a:ext cx="1876425" cy="2172483"/>
        </a:xfrm>
        <a:prstGeom prst="rect">
          <a:avLst/>
        </a:prstGeom>
      </xdr:spPr>
    </xdr:pic>
    <xdr:clientData/>
  </xdr:twoCellAnchor>
  <xdr:twoCellAnchor editAs="oneCell">
    <xdr:from>
      <xdr:col>9</xdr:col>
      <xdr:colOff>85725</xdr:colOff>
      <xdr:row>51</xdr:row>
      <xdr:rowOff>76200</xdr:rowOff>
    </xdr:from>
    <xdr:to>
      <xdr:col>18</xdr:col>
      <xdr:colOff>127320</xdr:colOff>
      <xdr:row>61</xdr:row>
      <xdr:rowOff>162408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3152775" y="9220200"/>
          <a:ext cx="4173714" cy="2229333"/>
        </a:xfrm>
        <a:prstGeom prst="rect">
          <a:avLst/>
        </a:prstGeom>
      </xdr:spPr>
    </xdr:pic>
    <xdr:clientData/>
  </xdr:twoCellAnchor>
  <xdr:twoCellAnchor editAs="oneCell">
    <xdr:from>
      <xdr:col>9</xdr:col>
      <xdr:colOff>190501</xdr:colOff>
      <xdr:row>64</xdr:row>
      <xdr:rowOff>0</xdr:rowOff>
    </xdr:from>
    <xdr:to>
      <xdr:col>18</xdr:col>
      <xdr:colOff>56824</xdr:colOff>
      <xdr:row>72</xdr:row>
      <xdr:rowOff>488174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257551" y="11858625"/>
          <a:ext cx="4001905" cy="2145524"/>
        </a:xfrm>
        <a:prstGeom prst="rect">
          <a:avLst/>
        </a:prstGeom>
      </xdr:spPr>
    </xdr:pic>
    <xdr:clientData/>
  </xdr:twoCellAnchor>
  <xdr:twoCellAnchor editAs="oneCell">
    <xdr:from>
      <xdr:col>10</xdr:col>
      <xdr:colOff>495299</xdr:colOff>
      <xdr:row>76</xdr:row>
      <xdr:rowOff>114301</xdr:rowOff>
    </xdr:from>
    <xdr:to>
      <xdr:col>18</xdr:col>
      <xdr:colOff>126816</xdr:colOff>
      <xdr:row>85</xdr:row>
      <xdr:rowOff>185305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14799" y="14916151"/>
          <a:ext cx="3289118" cy="2990850"/>
        </a:xfrm>
        <a:prstGeom prst="rect">
          <a:avLst/>
        </a:prstGeom>
      </xdr:spPr>
    </xdr:pic>
    <xdr:clientData/>
  </xdr:twoCellAnchor>
  <xdr:twoCellAnchor editAs="oneCell">
    <xdr:from>
      <xdr:col>10</xdr:col>
      <xdr:colOff>495301</xdr:colOff>
      <xdr:row>87</xdr:row>
      <xdr:rowOff>28575</xdr:rowOff>
    </xdr:from>
    <xdr:to>
      <xdr:col>19</xdr:col>
      <xdr:colOff>97466</xdr:colOff>
      <xdr:row>106</xdr:row>
      <xdr:rowOff>71551</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4114801" y="17926050"/>
          <a:ext cx="3612191" cy="3662476"/>
        </a:xfrm>
        <a:prstGeom prst="rect">
          <a:avLst/>
        </a:prstGeom>
      </xdr:spPr>
    </xdr:pic>
    <xdr:clientData/>
  </xdr:twoCellAnchor>
  <xdr:twoCellAnchor editAs="oneCell">
    <xdr:from>
      <xdr:col>0</xdr:col>
      <xdr:colOff>51954</xdr:colOff>
      <xdr:row>0</xdr:row>
      <xdr:rowOff>95250</xdr:rowOff>
    </xdr:from>
    <xdr:to>
      <xdr:col>5</xdr:col>
      <xdr:colOff>49628</xdr:colOff>
      <xdr:row>2</xdr:row>
      <xdr:rowOff>86260</xdr:rowOff>
    </xdr:to>
    <xdr:pic>
      <xdr:nvPicPr>
        <xdr:cNvPr id="2" name="Picture 1">
          <a:extLst>
            <a:ext uri="{FF2B5EF4-FFF2-40B4-BE49-F238E27FC236}">
              <a16:creationId xmlns:a16="http://schemas.microsoft.com/office/drawing/2014/main" id="{306C3415-86FC-4792-AF44-CA82EC839227}"/>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51954" y="95250"/>
          <a:ext cx="2032560" cy="32005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P91"/>
  <sheetViews>
    <sheetView showGridLines="0" tabSelected="1" zoomScale="110" zoomScaleNormal="110" zoomScaleSheetLayoutView="100" workbookViewId="0">
      <selection activeCell="D7" sqref="D7:I7"/>
    </sheetView>
  </sheetViews>
  <sheetFormatPr defaultRowHeight="15" x14ac:dyDescent="0.25"/>
  <cols>
    <col min="1" max="1" width="3.85546875" customWidth="1"/>
    <col min="2" max="2" width="4.85546875" customWidth="1"/>
    <col min="3" max="3" width="5.85546875" customWidth="1"/>
    <col min="4" max="4" width="5.7109375" customWidth="1"/>
    <col min="5" max="5" width="10.28515625" customWidth="1"/>
    <col min="6" max="6" width="7.42578125" customWidth="1"/>
    <col min="7" max="7" width="5.85546875" customWidth="1"/>
    <col min="8" max="8" width="6.42578125" customWidth="1"/>
    <col min="9" max="9" width="6.140625" customWidth="1"/>
    <col min="10" max="10" width="7.140625" customWidth="1"/>
    <col min="11" max="11" width="16.5703125" style="9" customWidth="1"/>
    <col min="12" max="12" width="6.140625" customWidth="1"/>
    <col min="13" max="13" width="6.28515625" customWidth="1"/>
    <col min="14" max="14" width="3.7109375" customWidth="1"/>
    <col min="15" max="15" width="5.7109375" customWidth="1"/>
    <col min="16" max="16" width="5.140625" customWidth="1"/>
    <col min="17" max="17" width="6.140625" bestFit="1" customWidth="1"/>
    <col min="18" max="18" width="5.140625" bestFit="1" customWidth="1"/>
    <col min="19" max="19" width="5.28515625" bestFit="1" customWidth="1"/>
    <col min="20" max="20" width="5" customWidth="1"/>
    <col min="21" max="21" width="3.5703125" bestFit="1" customWidth="1"/>
    <col min="22" max="22" width="1.140625" customWidth="1"/>
    <col min="23" max="23" width="9.28515625" bestFit="1" customWidth="1"/>
    <col min="24" max="24" width="6.140625" bestFit="1" customWidth="1"/>
    <col min="25" max="25" width="14.7109375" hidden="1" customWidth="1"/>
    <col min="26" max="26" width="11" hidden="1" customWidth="1"/>
    <col min="27" max="27" width="11.5703125" hidden="1" customWidth="1"/>
    <col min="28" max="28" width="6.28515625" hidden="1" customWidth="1"/>
    <col min="29" max="29" width="8.7109375" hidden="1" customWidth="1"/>
    <col min="30" max="30" width="4.5703125" hidden="1" customWidth="1"/>
    <col min="31" max="31" width="8.7109375" hidden="1" customWidth="1"/>
    <col min="32" max="32" width="13.42578125" hidden="1" customWidth="1"/>
    <col min="33" max="33" width="24.28515625" hidden="1" customWidth="1"/>
    <col min="34" max="34" width="9.28515625" hidden="1" customWidth="1"/>
    <col min="35" max="35" width="9.85546875" hidden="1" customWidth="1"/>
    <col min="36" max="36" width="8.7109375" hidden="1" customWidth="1"/>
    <col min="37" max="37" width="7.28515625" hidden="1" customWidth="1"/>
    <col min="38" max="38" width="4.42578125" hidden="1" customWidth="1"/>
    <col min="39" max="39" width="11.7109375" hidden="1" customWidth="1"/>
    <col min="40" max="40" width="12.85546875" hidden="1" customWidth="1"/>
    <col min="41" max="41" width="11.140625" hidden="1" customWidth="1"/>
    <col min="42" max="42" width="9.140625" hidden="1" customWidth="1"/>
  </cols>
  <sheetData>
    <row r="1" spans="1:94" ht="12.95" customHeight="1" x14ac:dyDescent="0.25">
      <c r="A1" s="182"/>
      <c r="B1" s="182"/>
      <c r="C1" s="182"/>
      <c r="D1" s="182"/>
      <c r="E1" s="182"/>
      <c r="F1" s="58"/>
      <c r="G1" s="58"/>
      <c r="H1" s="187" t="s">
        <v>453</v>
      </c>
      <c r="I1" s="187"/>
      <c r="J1" s="187"/>
      <c r="K1" s="187"/>
      <c r="L1" s="187"/>
      <c r="M1" s="187"/>
      <c r="N1" s="187"/>
      <c r="O1" s="187"/>
      <c r="P1" s="187"/>
      <c r="Q1" s="1"/>
      <c r="R1" s="1"/>
      <c r="S1" s="1"/>
      <c r="T1" s="1"/>
      <c r="U1" s="35"/>
      <c r="V1" s="1"/>
      <c r="W1" s="39">
        <v>45292</v>
      </c>
      <c r="X1" s="1"/>
      <c r="AA1" s="11"/>
      <c r="AB1" s="11"/>
      <c r="AC1" s="11"/>
      <c r="AD1" s="11"/>
      <c r="AE1" s="11"/>
      <c r="AF1" s="11"/>
      <c r="AG1" s="11"/>
      <c r="AH1" s="11"/>
      <c r="AI1" s="11"/>
      <c r="AJ1" s="11"/>
      <c r="AK1" s="11"/>
      <c r="AL1" s="11"/>
      <c r="AM1" s="11"/>
      <c r="AN1" s="11"/>
      <c r="AO1" s="11"/>
      <c r="AP1" s="11"/>
    </row>
    <row r="2" spans="1:94" ht="12.95" customHeight="1" x14ac:dyDescent="0.25">
      <c r="A2" s="182"/>
      <c r="B2" s="182"/>
      <c r="C2" s="182"/>
      <c r="D2" s="182"/>
      <c r="E2" s="182"/>
      <c r="F2" s="58"/>
      <c r="G2" s="58"/>
      <c r="H2" s="187"/>
      <c r="I2" s="187"/>
      <c r="J2" s="187"/>
      <c r="K2" s="187"/>
      <c r="L2" s="187"/>
      <c r="M2" s="187"/>
      <c r="N2" s="187"/>
      <c r="O2" s="187"/>
      <c r="P2" s="187"/>
      <c r="R2" s="37"/>
      <c r="S2" s="36"/>
      <c r="T2" s="38" t="s">
        <v>44</v>
      </c>
      <c r="U2" s="41"/>
      <c r="X2" s="54"/>
      <c r="Y2" s="40"/>
      <c r="Z2" s="40"/>
      <c r="AA2" s="10" t="s">
        <v>9</v>
      </c>
      <c r="AB2" s="10" t="s">
        <v>408</v>
      </c>
      <c r="AC2" s="4" t="s">
        <v>10</v>
      </c>
      <c r="AD2" s="4" t="s">
        <v>11</v>
      </c>
      <c r="AE2" s="4" t="s">
        <v>415</v>
      </c>
      <c r="AF2" s="4" t="s">
        <v>431</v>
      </c>
      <c r="AG2" s="4" t="s">
        <v>433</v>
      </c>
      <c r="AH2" s="4" t="s">
        <v>434</v>
      </c>
      <c r="AI2" s="4" t="s">
        <v>435</v>
      </c>
      <c r="AJ2" s="4"/>
      <c r="AK2" s="4"/>
      <c r="AL2" s="4" t="s">
        <v>12</v>
      </c>
      <c r="AM2" s="4" t="s">
        <v>30</v>
      </c>
      <c r="AN2" s="12" t="s">
        <v>39</v>
      </c>
      <c r="AO2" s="12" t="s">
        <v>416</v>
      </c>
      <c r="AP2" s="11" t="s">
        <v>422</v>
      </c>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row>
    <row r="3" spans="1:94" ht="12.95" customHeight="1" x14ac:dyDescent="0.25">
      <c r="A3" s="182"/>
      <c r="B3" s="182"/>
      <c r="C3" s="182"/>
      <c r="D3" s="182"/>
      <c r="E3" s="182"/>
      <c r="F3" s="58"/>
      <c r="G3" s="58"/>
      <c r="H3" s="187"/>
      <c r="I3" s="187"/>
      <c r="J3" s="187"/>
      <c r="K3" s="187"/>
      <c r="L3" s="187"/>
      <c r="M3" s="187"/>
      <c r="N3" s="187"/>
      <c r="O3" s="187"/>
      <c r="P3" s="187"/>
      <c r="Q3" s="1"/>
      <c r="R3" s="1"/>
      <c r="S3" s="1"/>
      <c r="T3" s="38" t="s">
        <v>45</v>
      </c>
      <c r="U3" s="41"/>
      <c r="W3" s="1"/>
      <c r="X3" s="1"/>
      <c r="Y3" s="1"/>
      <c r="Z3" s="1"/>
      <c r="AA3" s="16" t="s">
        <v>430</v>
      </c>
      <c r="AB3" s="16" t="s">
        <v>409</v>
      </c>
      <c r="AC3" s="17" t="s">
        <v>13</v>
      </c>
      <c r="AD3" s="17" t="s">
        <v>14</v>
      </c>
      <c r="AE3" s="17" t="s">
        <v>15</v>
      </c>
      <c r="AF3" s="17" t="s">
        <v>423</v>
      </c>
      <c r="AG3" s="17" t="s">
        <v>473</v>
      </c>
      <c r="AH3" s="17">
        <v>24</v>
      </c>
      <c r="AI3" s="17" t="s">
        <v>437</v>
      </c>
      <c r="AJ3" s="17"/>
      <c r="AK3" s="18"/>
      <c r="AL3" s="17" t="s">
        <v>16</v>
      </c>
      <c r="AM3" s="19" t="s">
        <v>26</v>
      </c>
      <c r="AN3" s="20" t="s">
        <v>40</v>
      </c>
      <c r="AO3" s="20" t="s">
        <v>417</v>
      </c>
      <c r="AP3" s="21" t="s">
        <v>423</v>
      </c>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row>
    <row r="4" spans="1:94" ht="12.95" customHeight="1" x14ac:dyDescent="0.25">
      <c r="A4" s="182"/>
      <c r="B4" s="182"/>
      <c r="C4" s="182"/>
      <c r="D4" s="182"/>
      <c r="E4" s="182"/>
      <c r="F4" s="58"/>
      <c r="G4" s="58"/>
      <c r="H4" s="187"/>
      <c r="I4" s="187"/>
      <c r="J4" s="187"/>
      <c r="K4" s="188"/>
      <c r="L4" s="188"/>
      <c r="M4" s="188"/>
      <c r="N4" s="187"/>
      <c r="O4" s="187"/>
      <c r="P4" s="188"/>
      <c r="Q4" s="35"/>
      <c r="R4" s="35"/>
      <c r="S4" s="35"/>
      <c r="T4" s="35"/>
      <c r="U4" s="35"/>
      <c r="V4" s="35"/>
      <c r="W4" s="1"/>
      <c r="X4" s="1"/>
      <c r="Y4" s="1"/>
      <c r="Z4" s="1"/>
      <c r="AA4" s="16" t="s">
        <v>472</v>
      </c>
      <c r="AB4" s="16" t="s">
        <v>410</v>
      </c>
      <c r="AC4" s="17" t="s">
        <v>17</v>
      </c>
      <c r="AD4" s="17" t="s">
        <v>18</v>
      </c>
      <c r="AE4" s="17" t="s">
        <v>19</v>
      </c>
      <c r="AF4" s="17" t="s">
        <v>424</v>
      </c>
      <c r="AG4" s="17" t="s">
        <v>474</v>
      </c>
      <c r="AH4" s="17">
        <v>120</v>
      </c>
      <c r="AI4" s="17" t="s">
        <v>438</v>
      </c>
      <c r="AJ4" s="17"/>
      <c r="AK4" s="18"/>
      <c r="AL4" s="17" t="s">
        <v>20</v>
      </c>
      <c r="AM4" s="22" t="s">
        <v>27</v>
      </c>
      <c r="AN4" s="20" t="s">
        <v>41</v>
      </c>
      <c r="AO4" s="20" t="s">
        <v>418</v>
      </c>
      <c r="AP4" s="21" t="s">
        <v>424</v>
      </c>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row>
    <row r="5" spans="1:94" ht="12.2" customHeight="1" x14ac:dyDescent="0.25">
      <c r="A5" s="30" t="s">
        <v>404</v>
      </c>
      <c r="B5" s="30"/>
      <c r="C5" s="31"/>
      <c r="D5" s="104"/>
      <c r="E5" s="105"/>
      <c r="F5" s="105"/>
      <c r="G5" s="105"/>
      <c r="H5" s="105"/>
      <c r="I5" s="106"/>
      <c r="J5" s="33" t="s">
        <v>0</v>
      </c>
      <c r="K5" s="91"/>
      <c r="L5" s="92"/>
      <c r="M5" s="93"/>
      <c r="N5" s="97" t="s">
        <v>1</v>
      </c>
      <c r="O5" s="98"/>
      <c r="P5" s="87"/>
      <c r="Q5" s="87"/>
      <c r="R5" s="87"/>
      <c r="S5" s="87"/>
      <c r="T5" s="87"/>
      <c r="U5" s="87"/>
      <c r="V5" s="88"/>
      <c r="AA5" s="16"/>
      <c r="AB5" s="16"/>
      <c r="AC5" s="17"/>
      <c r="AD5" s="17"/>
      <c r="AE5" s="17" t="s">
        <v>425</v>
      </c>
      <c r="AF5" s="17"/>
      <c r="AG5" s="17" t="s">
        <v>475</v>
      </c>
      <c r="AH5" s="17">
        <v>230</v>
      </c>
      <c r="AI5" s="17"/>
      <c r="AJ5" s="17"/>
      <c r="AK5" s="18"/>
      <c r="AL5" s="17"/>
      <c r="AM5" s="22" t="s">
        <v>28</v>
      </c>
      <c r="AN5" s="20" t="s">
        <v>42</v>
      </c>
      <c r="AO5" s="20"/>
      <c r="AP5" s="21"/>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row>
    <row r="6" spans="1:94" ht="12.2" customHeight="1" x14ac:dyDescent="0.25">
      <c r="A6" s="30" t="s">
        <v>405</v>
      </c>
      <c r="B6" s="30"/>
      <c r="C6" s="31"/>
      <c r="D6" s="107"/>
      <c r="E6" s="108"/>
      <c r="F6" s="108"/>
      <c r="G6" s="108"/>
      <c r="H6" s="108"/>
      <c r="I6" s="109"/>
      <c r="J6" s="33" t="s">
        <v>37</v>
      </c>
      <c r="K6" s="91"/>
      <c r="L6" s="92"/>
      <c r="M6" s="93"/>
      <c r="N6" s="97"/>
      <c r="O6" s="98"/>
      <c r="P6" s="87"/>
      <c r="Q6" s="87"/>
      <c r="R6" s="87"/>
      <c r="S6" s="87"/>
      <c r="T6" s="87"/>
      <c r="U6" s="87"/>
      <c r="V6" s="88"/>
      <c r="W6" s="55"/>
      <c r="AA6" s="23"/>
      <c r="AB6" s="23"/>
      <c r="AC6" s="17"/>
      <c r="AD6" s="17"/>
      <c r="AE6" s="17" t="s">
        <v>426</v>
      </c>
      <c r="AF6" s="17"/>
      <c r="AG6" s="17" t="s">
        <v>476</v>
      </c>
      <c r="AH6" s="17"/>
      <c r="AI6" s="17"/>
      <c r="AJ6" s="17"/>
      <c r="AK6" s="18"/>
      <c r="AL6" s="17"/>
      <c r="AM6" s="22" t="s">
        <v>29</v>
      </c>
      <c r="AN6" s="20"/>
      <c r="AO6" s="20"/>
      <c r="AP6" s="21"/>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row>
    <row r="7" spans="1:94" ht="12.2" customHeight="1" x14ac:dyDescent="0.25">
      <c r="A7" s="30" t="s">
        <v>43</v>
      </c>
      <c r="B7" s="30"/>
      <c r="C7" s="32"/>
      <c r="D7" s="110"/>
      <c r="E7" s="111"/>
      <c r="F7" s="111"/>
      <c r="G7" s="111"/>
      <c r="H7" s="111"/>
      <c r="I7" s="112"/>
      <c r="J7" s="34" t="s">
        <v>406</v>
      </c>
      <c r="K7" s="94"/>
      <c r="L7" s="95"/>
      <c r="M7" s="96"/>
      <c r="N7" s="99"/>
      <c r="O7" s="100"/>
      <c r="P7" s="89"/>
      <c r="Q7" s="89"/>
      <c r="R7" s="89"/>
      <c r="S7" s="89"/>
      <c r="T7" s="89"/>
      <c r="U7" s="89"/>
      <c r="V7" s="90"/>
      <c r="AA7" s="16"/>
      <c r="AB7" s="16"/>
      <c r="AC7" s="17"/>
      <c r="AD7" s="17"/>
      <c r="AE7" s="17"/>
      <c r="AF7" s="17"/>
      <c r="AG7" s="17"/>
      <c r="AH7" s="17"/>
      <c r="AI7" s="17"/>
      <c r="AJ7" s="17"/>
      <c r="AK7" s="18"/>
      <c r="AL7" s="17"/>
      <c r="AM7" s="20"/>
      <c r="AN7" s="20"/>
      <c r="AO7" s="20"/>
      <c r="AP7" s="21"/>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row>
    <row r="8" spans="1:94" ht="17.25" customHeight="1" x14ac:dyDescent="0.25">
      <c r="A8" s="183" t="s">
        <v>432</v>
      </c>
      <c r="B8" s="183"/>
      <c r="C8" s="183"/>
      <c r="D8" s="183"/>
      <c r="E8" s="183"/>
      <c r="F8" s="183"/>
      <c r="G8" s="183"/>
      <c r="H8" s="183"/>
      <c r="I8" s="183"/>
      <c r="J8" s="183"/>
      <c r="K8" s="183"/>
      <c r="L8" s="183"/>
      <c r="M8" s="183"/>
      <c r="N8" s="128" t="s">
        <v>5</v>
      </c>
      <c r="O8" s="128"/>
      <c r="P8" s="128"/>
      <c r="Q8" s="128"/>
      <c r="R8" s="128"/>
      <c r="S8" s="128"/>
      <c r="T8" s="128"/>
      <c r="U8" s="128"/>
      <c r="V8" s="129"/>
      <c r="W8" s="53"/>
      <c r="X8" s="53"/>
      <c r="Y8" s="53"/>
      <c r="Z8" s="53"/>
      <c r="AA8" s="16"/>
      <c r="AB8" s="24"/>
      <c r="AC8" s="17"/>
      <c r="AD8" s="17"/>
      <c r="AE8" s="17"/>
      <c r="AF8" s="17"/>
      <c r="AG8" s="17"/>
      <c r="AH8" s="17"/>
      <c r="AI8" s="17"/>
      <c r="AJ8" s="17"/>
      <c r="AK8" s="18"/>
      <c r="AL8" s="17"/>
      <c r="AM8" s="20"/>
      <c r="AN8" s="20"/>
      <c r="AO8" s="20"/>
      <c r="AP8" s="21"/>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row>
    <row r="9" spans="1:94" ht="12.95" customHeight="1" x14ac:dyDescent="0.25">
      <c r="A9" s="184" t="s">
        <v>3</v>
      </c>
      <c r="B9" s="184" t="s">
        <v>6</v>
      </c>
      <c r="C9" s="14" t="s">
        <v>4</v>
      </c>
      <c r="D9" s="15"/>
      <c r="E9" s="113" t="s">
        <v>412</v>
      </c>
      <c r="F9" s="113" t="s">
        <v>469</v>
      </c>
      <c r="G9" s="113" t="s">
        <v>10</v>
      </c>
      <c r="H9" s="113" t="s">
        <v>11</v>
      </c>
      <c r="I9" s="113" t="s">
        <v>411</v>
      </c>
      <c r="J9" s="113" t="s">
        <v>431</v>
      </c>
      <c r="K9" s="101" t="s">
        <v>413</v>
      </c>
      <c r="L9" s="102"/>
      <c r="M9" s="103"/>
      <c r="N9" s="130"/>
      <c r="O9" s="130"/>
      <c r="P9" s="130"/>
      <c r="Q9" s="130"/>
      <c r="R9" s="130"/>
      <c r="S9" s="130"/>
      <c r="T9" s="130"/>
      <c r="U9" s="130"/>
      <c r="V9" s="131"/>
      <c r="W9" s="53"/>
      <c r="X9" s="53"/>
      <c r="Y9" s="53"/>
      <c r="Z9" s="53"/>
      <c r="AA9" s="3"/>
      <c r="AC9" s="2"/>
      <c r="AD9" s="2"/>
      <c r="AE9" s="2"/>
      <c r="AG9" s="2"/>
      <c r="AH9" s="2"/>
      <c r="AI9" s="2"/>
      <c r="AJ9" s="2"/>
      <c r="AK9" s="4"/>
      <c r="AL9" s="4"/>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row>
    <row r="10" spans="1:94" ht="15" customHeight="1" x14ac:dyDescent="0.25">
      <c r="A10" s="185"/>
      <c r="B10" s="185"/>
      <c r="C10" s="101" t="s">
        <v>407</v>
      </c>
      <c r="D10" s="194"/>
      <c r="E10" s="114"/>
      <c r="F10" s="114"/>
      <c r="G10" s="114"/>
      <c r="H10" s="114"/>
      <c r="I10" s="114"/>
      <c r="J10" s="114"/>
      <c r="K10" s="114" t="s">
        <v>433</v>
      </c>
      <c r="L10" s="114" t="s">
        <v>414</v>
      </c>
      <c r="M10" s="189" t="s">
        <v>436</v>
      </c>
      <c r="N10" s="130"/>
      <c r="O10" s="130"/>
      <c r="P10" s="130"/>
      <c r="Q10" s="130"/>
      <c r="R10" s="130"/>
      <c r="S10" s="130"/>
      <c r="T10" s="130"/>
      <c r="U10" s="130"/>
      <c r="V10" s="131"/>
      <c r="W10" s="53"/>
      <c r="X10" s="53"/>
      <c r="Y10" s="53"/>
      <c r="Z10" s="53"/>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row>
    <row r="11" spans="1:94" x14ac:dyDescent="0.25">
      <c r="A11" s="186"/>
      <c r="B11" s="186"/>
      <c r="C11" s="42" t="s">
        <v>7</v>
      </c>
      <c r="D11" s="42" t="s">
        <v>8</v>
      </c>
      <c r="E11" s="115"/>
      <c r="F11" s="115"/>
      <c r="G11" s="115"/>
      <c r="H11" s="115"/>
      <c r="I11" s="115"/>
      <c r="J11" s="115"/>
      <c r="K11" s="115"/>
      <c r="L11" s="115"/>
      <c r="M11" s="190"/>
      <c r="N11" s="132"/>
      <c r="O11" s="132"/>
      <c r="P11" s="132"/>
      <c r="Q11" s="132"/>
      <c r="R11" s="132"/>
      <c r="S11" s="132"/>
      <c r="T11" s="132"/>
      <c r="U11" s="132"/>
      <c r="V11" s="133"/>
      <c r="W11" s="53"/>
      <c r="X11" s="53"/>
      <c r="Y11" s="53"/>
      <c r="Z11" s="53"/>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row>
    <row r="12" spans="1:94" ht="14.25" customHeight="1" x14ac:dyDescent="0.25">
      <c r="A12" s="26">
        <v>1</v>
      </c>
      <c r="B12" s="27"/>
      <c r="C12" s="28"/>
      <c r="D12" s="28"/>
      <c r="E12" s="25"/>
      <c r="F12" s="25"/>
      <c r="G12" s="25"/>
      <c r="H12" s="25"/>
      <c r="I12" s="25"/>
      <c r="J12" s="25"/>
      <c r="K12" s="25"/>
      <c r="L12" s="25"/>
      <c r="M12" s="25"/>
      <c r="N12" s="125"/>
      <c r="O12" s="126"/>
      <c r="P12" s="126"/>
      <c r="Q12" s="126"/>
      <c r="R12" s="126"/>
      <c r="S12" s="126"/>
      <c r="T12" s="126"/>
      <c r="U12" s="126"/>
      <c r="V12" s="127"/>
      <c r="W12" s="43"/>
      <c r="X12" s="43"/>
      <c r="Y12" s="56"/>
      <c r="Z12" s="43"/>
      <c r="AA12" s="20" t="s">
        <v>427</v>
      </c>
      <c r="AK12" s="5"/>
      <c r="AL12" s="5"/>
      <c r="AM12" s="5"/>
      <c r="AN12" s="5"/>
      <c r="AO12" s="5"/>
      <c r="AP12" s="5"/>
      <c r="AQ12" s="5"/>
      <c r="AR12" s="5"/>
      <c r="AS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row>
    <row r="13" spans="1:94" ht="14.25" customHeight="1" x14ac:dyDescent="0.25">
      <c r="A13" s="26">
        <f t="shared" ref="A13:A21" si="0">A12+1</f>
        <v>2</v>
      </c>
      <c r="B13" s="27"/>
      <c r="C13" s="28"/>
      <c r="D13" s="28"/>
      <c r="E13" s="25"/>
      <c r="F13" s="25"/>
      <c r="G13" s="25"/>
      <c r="H13" s="25"/>
      <c r="I13" s="25"/>
      <c r="J13" s="25"/>
      <c r="K13" s="25"/>
      <c r="L13" s="25"/>
      <c r="M13" s="25"/>
      <c r="N13" s="125"/>
      <c r="O13" s="126"/>
      <c r="P13" s="126"/>
      <c r="Q13" s="126"/>
      <c r="R13" s="126"/>
      <c r="S13" s="126"/>
      <c r="T13" s="126"/>
      <c r="U13" s="126"/>
      <c r="V13" s="127"/>
      <c r="W13" s="43"/>
      <c r="X13" s="43"/>
      <c r="Y13" s="43"/>
      <c r="Z13" s="43"/>
      <c r="AA13" s="20" t="s">
        <v>428</v>
      </c>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row>
    <row r="14" spans="1:94" ht="14.25" customHeight="1" x14ac:dyDescent="0.25">
      <c r="A14" s="26">
        <f t="shared" si="0"/>
        <v>3</v>
      </c>
      <c r="B14" s="27"/>
      <c r="C14" s="28"/>
      <c r="D14" s="28"/>
      <c r="E14" s="25"/>
      <c r="F14" s="25"/>
      <c r="G14" s="25"/>
      <c r="H14" s="25"/>
      <c r="I14" s="25"/>
      <c r="J14" s="25"/>
      <c r="K14" s="25"/>
      <c r="L14" s="25"/>
      <c r="M14" s="25"/>
      <c r="N14" s="125"/>
      <c r="O14" s="126"/>
      <c r="P14" s="126"/>
      <c r="Q14" s="126"/>
      <c r="R14" s="126"/>
      <c r="S14" s="126"/>
      <c r="T14" s="126"/>
      <c r="U14" s="126"/>
      <c r="V14" s="127"/>
      <c r="W14" s="43"/>
      <c r="X14" s="43"/>
      <c r="Y14" s="56"/>
      <c r="Z14" s="43"/>
      <c r="AA14" s="20" t="s">
        <v>429</v>
      </c>
      <c r="AK14" s="5"/>
      <c r="AL14" s="5"/>
      <c r="AM14" s="5"/>
      <c r="AN14" s="5"/>
      <c r="AO14" s="5"/>
      <c r="AP14" s="5"/>
      <c r="AQ14" s="5"/>
      <c r="AR14" s="5"/>
      <c r="AS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row>
    <row r="15" spans="1:94" ht="14.25" customHeight="1" x14ac:dyDescent="0.25">
      <c r="A15" s="26">
        <f t="shared" si="0"/>
        <v>4</v>
      </c>
      <c r="B15" s="27"/>
      <c r="C15" s="28"/>
      <c r="D15" s="28"/>
      <c r="E15" s="25"/>
      <c r="F15" s="25"/>
      <c r="G15" s="25"/>
      <c r="H15" s="25"/>
      <c r="I15" s="25"/>
      <c r="J15" s="25"/>
      <c r="K15" s="25"/>
      <c r="L15" s="25"/>
      <c r="M15" s="25"/>
      <c r="N15" s="125"/>
      <c r="O15" s="126"/>
      <c r="P15" s="126"/>
      <c r="Q15" s="126"/>
      <c r="R15" s="126"/>
      <c r="S15" s="126"/>
      <c r="T15" s="126"/>
      <c r="U15" s="126"/>
      <c r="V15" s="127"/>
      <c r="W15" s="43"/>
      <c r="X15" s="43"/>
      <c r="Y15" s="56"/>
      <c r="Z15" s="43"/>
      <c r="AA15" s="20"/>
      <c r="AK15" s="5"/>
      <c r="AL15" s="5"/>
      <c r="AM15" s="5"/>
      <c r="AN15" s="5"/>
      <c r="AO15" s="5"/>
      <c r="AP15" s="5"/>
      <c r="AQ15" s="5"/>
      <c r="AR15" s="5"/>
      <c r="AS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row>
    <row r="16" spans="1:94" ht="14.25" customHeight="1" x14ac:dyDescent="0.25">
      <c r="A16" s="26">
        <f t="shared" si="0"/>
        <v>5</v>
      </c>
      <c r="B16" s="27"/>
      <c r="C16" s="28"/>
      <c r="D16" s="28"/>
      <c r="E16" s="25"/>
      <c r="F16" s="25"/>
      <c r="G16" s="25"/>
      <c r="H16" s="25"/>
      <c r="I16" s="25"/>
      <c r="J16" s="25"/>
      <c r="K16" s="25"/>
      <c r="L16" s="25"/>
      <c r="M16" s="25"/>
      <c r="N16" s="125"/>
      <c r="O16" s="126"/>
      <c r="P16" s="126"/>
      <c r="Q16" s="126"/>
      <c r="R16" s="126"/>
      <c r="S16" s="126"/>
      <c r="T16" s="126"/>
      <c r="U16" s="126"/>
      <c r="V16" s="127"/>
      <c r="W16" s="43"/>
      <c r="X16" s="43"/>
      <c r="Y16" s="43"/>
      <c r="Z16" s="43"/>
      <c r="AA16" s="20"/>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row>
    <row r="17" spans="1:94" ht="14.25" customHeight="1" x14ac:dyDescent="0.25">
      <c r="A17" s="26">
        <f t="shared" si="0"/>
        <v>6</v>
      </c>
      <c r="B17" s="27"/>
      <c r="C17" s="28"/>
      <c r="D17" s="28"/>
      <c r="E17" s="25"/>
      <c r="F17" s="25"/>
      <c r="G17" s="25"/>
      <c r="H17" s="25"/>
      <c r="I17" s="25"/>
      <c r="J17" s="25"/>
      <c r="K17" s="25"/>
      <c r="L17" s="25"/>
      <c r="M17" s="25"/>
      <c r="N17" s="125"/>
      <c r="O17" s="126"/>
      <c r="P17" s="126"/>
      <c r="Q17" s="126"/>
      <c r="R17" s="126"/>
      <c r="S17" s="126"/>
      <c r="T17" s="126"/>
      <c r="U17" s="126"/>
      <c r="V17" s="127"/>
      <c r="W17" s="43"/>
      <c r="X17" s="43"/>
      <c r="Y17" s="43"/>
      <c r="Z17" s="43"/>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row>
    <row r="18" spans="1:94" ht="14.25" customHeight="1" x14ac:dyDescent="0.25">
      <c r="A18" s="26">
        <f t="shared" si="0"/>
        <v>7</v>
      </c>
      <c r="B18" s="27"/>
      <c r="C18" s="28"/>
      <c r="D18" s="28"/>
      <c r="E18" s="25"/>
      <c r="F18" s="25"/>
      <c r="G18" s="25"/>
      <c r="H18" s="25"/>
      <c r="I18" s="25"/>
      <c r="J18" s="25"/>
      <c r="K18" s="25"/>
      <c r="L18" s="25"/>
      <c r="M18" s="25"/>
      <c r="N18" s="125"/>
      <c r="O18" s="126"/>
      <c r="P18" s="126"/>
      <c r="Q18" s="126"/>
      <c r="R18" s="126"/>
      <c r="S18" s="126"/>
      <c r="T18" s="126"/>
      <c r="U18" s="126"/>
      <c r="V18" s="127"/>
      <c r="W18" s="43"/>
      <c r="X18" s="43"/>
      <c r="Y18" s="43"/>
      <c r="Z18" s="43"/>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row>
    <row r="19" spans="1:94" ht="14.25" customHeight="1" x14ac:dyDescent="0.25">
      <c r="A19" s="26">
        <f t="shared" si="0"/>
        <v>8</v>
      </c>
      <c r="B19" s="27"/>
      <c r="C19" s="28"/>
      <c r="D19" s="28"/>
      <c r="E19" s="25"/>
      <c r="F19" s="25"/>
      <c r="G19" s="25"/>
      <c r="H19" s="25"/>
      <c r="I19" s="25"/>
      <c r="J19" s="25"/>
      <c r="K19" s="25"/>
      <c r="L19" s="25"/>
      <c r="M19" s="25"/>
      <c r="N19" s="125"/>
      <c r="O19" s="126"/>
      <c r="P19" s="126"/>
      <c r="Q19" s="126"/>
      <c r="R19" s="126"/>
      <c r="S19" s="126"/>
      <c r="T19" s="126"/>
      <c r="U19" s="126"/>
      <c r="V19" s="127"/>
      <c r="W19" s="43"/>
      <c r="X19" s="43"/>
      <c r="Y19" s="43"/>
      <c r="Z19" s="43"/>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row>
    <row r="20" spans="1:94" ht="14.25" customHeight="1" x14ac:dyDescent="0.25">
      <c r="A20" s="26">
        <f t="shared" si="0"/>
        <v>9</v>
      </c>
      <c r="B20" s="27"/>
      <c r="C20" s="28"/>
      <c r="D20" s="28"/>
      <c r="E20" s="25"/>
      <c r="F20" s="25"/>
      <c r="G20" s="25"/>
      <c r="H20" s="25"/>
      <c r="I20" s="25"/>
      <c r="J20" s="25"/>
      <c r="K20" s="25"/>
      <c r="L20" s="25"/>
      <c r="M20" s="25"/>
      <c r="N20" s="125"/>
      <c r="O20" s="126"/>
      <c r="P20" s="126"/>
      <c r="Q20" s="126"/>
      <c r="R20" s="126"/>
      <c r="S20" s="126"/>
      <c r="T20" s="126"/>
      <c r="U20" s="126"/>
      <c r="V20" s="127"/>
      <c r="W20" s="43"/>
      <c r="X20" s="43"/>
      <c r="Y20" s="43"/>
      <c r="Z20" s="43"/>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row>
    <row r="21" spans="1:94" ht="14.25" customHeight="1" x14ac:dyDescent="0.25">
      <c r="A21" s="26">
        <f t="shared" si="0"/>
        <v>10</v>
      </c>
      <c r="B21" s="27"/>
      <c r="C21" s="28"/>
      <c r="D21" s="28"/>
      <c r="E21" s="25"/>
      <c r="F21" s="25"/>
      <c r="G21" s="25"/>
      <c r="H21" s="25"/>
      <c r="I21" s="25"/>
      <c r="J21" s="25"/>
      <c r="K21" s="25"/>
      <c r="L21" s="25"/>
      <c r="M21" s="25"/>
      <c r="N21" s="125"/>
      <c r="O21" s="126"/>
      <c r="P21" s="126"/>
      <c r="Q21" s="126"/>
      <c r="R21" s="126"/>
      <c r="S21" s="126"/>
      <c r="T21" s="126"/>
      <c r="U21" s="126"/>
      <c r="V21" s="127"/>
      <c r="W21" s="43"/>
      <c r="X21" s="43"/>
      <c r="Y21" s="43"/>
      <c r="Z21" s="43"/>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row>
    <row r="22" spans="1:94" ht="14.25" customHeight="1" x14ac:dyDescent="0.25">
      <c r="A22" s="26">
        <f t="shared" ref="A22:A29" si="1">A21+1</f>
        <v>11</v>
      </c>
      <c r="B22" s="27"/>
      <c r="C22" s="28"/>
      <c r="D22" s="28"/>
      <c r="E22" s="25"/>
      <c r="F22" s="25"/>
      <c r="G22" s="25"/>
      <c r="H22" s="25"/>
      <c r="I22" s="25"/>
      <c r="J22" s="25"/>
      <c r="K22" s="25"/>
      <c r="L22" s="25"/>
      <c r="M22" s="25"/>
      <c r="N22" s="125"/>
      <c r="O22" s="126"/>
      <c r="P22" s="126"/>
      <c r="Q22" s="126"/>
      <c r="R22" s="126"/>
      <c r="S22" s="126"/>
      <c r="T22" s="126"/>
      <c r="U22" s="126"/>
      <c r="V22" s="127"/>
      <c r="W22" s="43"/>
      <c r="X22" s="43"/>
      <c r="Y22" s="43"/>
      <c r="Z22" s="43"/>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row>
    <row r="23" spans="1:94" ht="14.25" customHeight="1" x14ac:dyDescent="0.25">
      <c r="A23" s="26">
        <f t="shared" si="1"/>
        <v>12</v>
      </c>
      <c r="B23" s="27"/>
      <c r="C23" s="28"/>
      <c r="D23" s="28"/>
      <c r="E23" s="25"/>
      <c r="F23" s="25"/>
      <c r="G23" s="25"/>
      <c r="H23" s="25"/>
      <c r="I23" s="25"/>
      <c r="J23" s="25"/>
      <c r="K23" s="25"/>
      <c r="L23" s="25"/>
      <c r="M23" s="25"/>
      <c r="N23" s="125"/>
      <c r="O23" s="126"/>
      <c r="P23" s="126"/>
      <c r="Q23" s="126"/>
      <c r="R23" s="126"/>
      <c r="S23" s="126"/>
      <c r="T23" s="126"/>
      <c r="U23" s="126"/>
      <c r="V23" s="127"/>
      <c r="W23" s="43"/>
      <c r="X23" s="43"/>
      <c r="Y23" s="43"/>
      <c r="Z23" s="43"/>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row>
    <row r="24" spans="1:94" ht="14.25" customHeight="1" x14ac:dyDescent="0.25">
      <c r="A24" s="26">
        <f t="shared" si="1"/>
        <v>13</v>
      </c>
      <c r="B24" s="27"/>
      <c r="C24" s="28"/>
      <c r="D24" s="28"/>
      <c r="E24" s="25"/>
      <c r="F24" s="25"/>
      <c r="G24" s="25"/>
      <c r="H24" s="25"/>
      <c r="I24" s="25"/>
      <c r="J24" s="25"/>
      <c r="K24" s="25"/>
      <c r="L24" s="25"/>
      <c r="M24" s="25"/>
      <c r="N24" s="125"/>
      <c r="O24" s="126"/>
      <c r="P24" s="126"/>
      <c r="Q24" s="126"/>
      <c r="R24" s="126"/>
      <c r="S24" s="126"/>
      <c r="T24" s="126"/>
      <c r="U24" s="126"/>
      <c r="V24" s="127"/>
      <c r="W24" s="43"/>
      <c r="X24" s="43"/>
      <c r="Y24" s="43"/>
      <c r="Z24" s="43"/>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row>
    <row r="25" spans="1:94" ht="14.25" customHeight="1" x14ac:dyDescent="0.25">
      <c r="A25" s="26">
        <f t="shared" si="1"/>
        <v>14</v>
      </c>
      <c r="B25" s="27"/>
      <c r="C25" s="28"/>
      <c r="D25" s="28"/>
      <c r="E25" s="25"/>
      <c r="F25" s="25"/>
      <c r="G25" s="25"/>
      <c r="H25" s="25"/>
      <c r="I25" s="25"/>
      <c r="J25" s="25"/>
      <c r="K25" s="25"/>
      <c r="L25" s="25"/>
      <c r="M25" s="25"/>
      <c r="N25" s="125"/>
      <c r="O25" s="126"/>
      <c r="P25" s="126"/>
      <c r="Q25" s="126"/>
      <c r="R25" s="126"/>
      <c r="S25" s="126"/>
      <c r="T25" s="126"/>
      <c r="U25" s="126"/>
      <c r="V25" s="127"/>
      <c r="W25" s="43"/>
      <c r="X25" s="43"/>
      <c r="Y25" s="56"/>
      <c r="Z25" s="43"/>
      <c r="AD25" s="13"/>
      <c r="AE25" s="13"/>
      <c r="AF25" s="13"/>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row>
    <row r="26" spans="1:94" ht="14.25" customHeight="1" x14ac:dyDescent="0.25">
      <c r="A26" s="26">
        <f t="shared" si="1"/>
        <v>15</v>
      </c>
      <c r="B26" s="27"/>
      <c r="C26" s="28"/>
      <c r="D26" s="28"/>
      <c r="E26" s="25"/>
      <c r="F26" s="25"/>
      <c r="G26" s="25"/>
      <c r="H26" s="25"/>
      <c r="I26" s="25"/>
      <c r="J26" s="25"/>
      <c r="K26" s="25"/>
      <c r="L26" s="25"/>
      <c r="M26" s="25"/>
      <c r="N26" s="125"/>
      <c r="O26" s="126"/>
      <c r="P26" s="126"/>
      <c r="Q26" s="126"/>
      <c r="R26" s="126"/>
      <c r="S26" s="126"/>
      <c r="T26" s="126"/>
      <c r="U26" s="126"/>
      <c r="V26" s="127"/>
      <c r="W26" s="43"/>
      <c r="X26" s="43"/>
      <c r="Y26" s="56"/>
      <c r="Z26" s="53"/>
      <c r="AD26" s="13"/>
      <c r="AE26" s="13"/>
      <c r="AF26" s="13"/>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row>
    <row r="27" spans="1:94" ht="14.25" customHeight="1" x14ac:dyDescent="0.25">
      <c r="A27" s="26">
        <f t="shared" si="1"/>
        <v>16</v>
      </c>
      <c r="B27" s="27"/>
      <c r="C27" s="28"/>
      <c r="D27" s="28"/>
      <c r="E27" s="25"/>
      <c r="F27" s="25"/>
      <c r="G27" s="25"/>
      <c r="H27" s="25"/>
      <c r="I27" s="25"/>
      <c r="J27" s="25"/>
      <c r="K27" s="25"/>
      <c r="L27" s="25"/>
      <c r="M27" s="25"/>
      <c r="N27" s="125"/>
      <c r="O27" s="126"/>
      <c r="P27" s="126"/>
      <c r="Q27" s="126"/>
      <c r="R27" s="126"/>
      <c r="S27" s="126"/>
      <c r="T27" s="126"/>
      <c r="U27" s="126"/>
      <c r="V27" s="127"/>
      <c r="W27" s="43"/>
      <c r="X27" s="43"/>
      <c r="Z27" s="53"/>
      <c r="AD27" s="13"/>
      <c r="AE27" s="13"/>
      <c r="AF27" s="13"/>
      <c r="AK27" s="5"/>
      <c r="AL27" s="5"/>
      <c r="AM27" s="5"/>
      <c r="AN27" s="5"/>
      <c r="AO27" s="5"/>
      <c r="AP27" s="5"/>
      <c r="AQ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row>
    <row r="28" spans="1:94" ht="14.25" customHeight="1" x14ac:dyDescent="0.25">
      <c r="A28" s="26">
        <f t="shared" si="1"/>
        <v>17</v>
      </c>
      <c r="B28" s="27"/>
      <c r="C28" s="28"/>
      <c r="D28" s="28"/>
      <c r="E28" s="25"/>
      <c r="F28" s="25"/>
      <c r="G28" s="25"/>
      <c r="H28" s="25"/>
      <c r="I28" s="25"/>
      <c r="J28" s="25"/>
      <c r="K28" s="25"/>
      <c r="L28" s="25"/>
      <c r="M28" s="25"/>
      <c r="N28" s="125"/>
      <c r="O28" s="126"/>
      <c r="P28" s="126"/>
      <c r="Q28" s="126"/>
      <c r="R28" s="126"/>
      <c r="S28" s="126"/>
      <c r="T28" s="126"/>
      <c r="U28" s="126"/>
      <c r="V28" s="127"/>
      <c r="W28" s="43"/>
      <c r="X28" s="43"/>
      <c r="Y28" s="53"/>
      <c r="Z28" s="53"/>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row>
    <row r="29" spans="1:94" ht="14.25" customHeight="1" x14ac:dyDescent="0.25">
      <c r="A29" s="26">
        <f t="shared" si="1"/>
        <v>18</v>
      </c>
      <c r="B29" s="27"/>
      <c r="C29" s="28"/>
      <c r="D29" s="28"/>
      <c r="E29" s="25"/>
      <c r="F29" s="25"/>
      <c r="G29" s="25"/>
      <c r="H29" s="25"/>
      <c r="I29" s="25"/>
      <c r="J29" s="25"/>
      <c r="K29" s="25"/>
      <c r="L29" s="25"/>
      <c r="M29" s="25"/>
      <c r="N29" s="125"/>
      <c r="O29" s="126"/>
      <c r="P29" s="126"/>
      <c r="Q29" s="126"/>
      <c r="R29" s="126"/>
      <c r="S29" s="126"/>
      <c r="T29" s="126"/>
      <c r="U29" s="126"/>
      <c r="V29" s="127"/>
      <c r="W29" s="43"/>
      <c r="X29" s="43"/>
      <c r="Y29" s="53"/>
      <c r="Z29" s="53"/>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row>
    <row r="30" spans="1:94" ht="14.25" customHeight="1" x14ac:dyDescent="0.25">
      <c r="A30" s="26">
        <v>19</v>
      </c>
      <c r="B30" s="27"/>
      <c r="C30" s="28"/>
      <c r="D30" s="28"/>
      <c r="E30" s="25"/>
      <c r="F30" s="25"/>
      <c r="G30" s="25"/>
      <c r="H30" s="25"/>
      <c r="I30" s="25"/>
      <c r="J30" s="25"/>
      <c r="K30" s="25"/>
      <c r="L30" s="25"/>
      <c r="M30" s="25"/>
      <c r="N30" s="125"/>
      <c r="O30" s="126"/>
      <c r="P30" s="126"/>
      <c r="Q30" s="126"/>
      <c r="R30" s="126"/>
      <c r="S30" s="126"/>
      <c r="T30" s="126"/>
      <c r="U30" s="126"/>
      <c r="V30" s="127"/>
      <c r="W30" s="43"/>
      <c r="X30" s="43"/>
      <c r="Y30" s="53"/>
      <c r="Z30" s="53"/>
      <c r="AK30" s="5"/>
      <c r="AL30" s="5"/>
      <c r="AM30" s="5"/>
      <c r="AN30" s="5"/>
      <c r="AO30" s="5"/>
      <c r="AP30" s="5"/>
      <c r="AQ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row>
    <row r="31" spans="1:94" ht="14.25" customHeight="1" x14ac:dyDescent="0.25">
      <c r="A31" s="26">
        <v>20</v>
      </c>
      <c r="B31" s="27"/>
      <c r="C31" s="28"/>
      <c r="D31" s="28"/>
      <c r="E31" s="25"/>
      <c r="F31" s="25"/>
      <c r="G31" s="25"/>
      <c r="H31" s="25"/>
      <c r="I31" s="25"/>
      <c r="J31" s="25"/>
      <c r="K31" s="25"/>
      <c r="L31" s="25"/>
      <c r="M31" s="25"/>
      <c r="N31" s="125"/>
      <c r="O31" s="126"/>
      <c r="P31" s="126"/>
      <c r="Q31" s="126"/>
      <c r="R31" s="126"/>
      <c r="S31" s="126"/>
      <c r="T31" s="126"/>
      <c r="U31" s="126"/>
      <c r="V31" s="127"/>
      <c r="W31" s="43"/>
      <c r="X31" s="43"/>
      <c r="Y31" s="53"/>
      <c r="Z31" s="53"/>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row>
    <row r="32" spans="1:94" ht="11.45" customHeight="1" x14ac:dyDescent="0.25">
      <c r="A32" s="195" t="s">
        <v>21</v>
      </c>
      <c r="B32" s="196"/>
      <c r="C32" s="140" t="s">
        <v>22</v>
      </c>
      <c r="D32" s="141"/>
      <c r="E32" s="78"/>
      <c r="F32" s="79"/>
      <c r="G32" s="79"/>
      <c r="H32" s="79"/>
      <c r="I32" s="79"/>
      <c r="J32" s="80"/>
      <c r="K32" s="49" t="s">
        <v>48</v>
      </c>
      <c r="L32" s="122"/>
      <c r="M32" s="123"/>
      <c r="N32" s="123"/>
      <c r="O32" s="124"/>
      <c r="P32" s="140" t="s">
        <v>24</v>
      </c>
      <c r="Q32" s="141"/>
      <c r="R32" s="79"/>
      <c r="S32" s="79"/>
      <c r="T32" s="79"/>
      <c r="U32" s="79"/>
      <c r="V32" s="154"/>
      <c r="W32" s="57"/>
      <c r="X32" s="57"/>
      <c r="Y32" s="57"/>
      <c r="Z32" s="57"/>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row>
    <row r="33" spans="1:94" ht="11.45" customHeight="1" x14ac:dyDescent="0.25">
      <c r="A33" s="197"/>
      <c r="B33" s="198"/>
      <c r="C33" s="134" t="s">
        <v>46</v>
      </c>
      <c r="D33" s="135"/>
      <c r="E33" s="81"/>
      <c r="F33" s="82"/>
      <c r="G33" s="82"/>
      <c r="H33" s="82"/>
      <c r="I33" s="82"/>
      <c r="J33" s="83"/>
      <c r="K33" s="50" t="s">
        <v>23</v>
      </c>
      <c r="L33" s="119"/>
      <c r="M33" s="120"/>
      <c r="N33" s="120"/>
      <c r="O33" s="121"/>
      <c r="P33" s="142" t="s">
        <v>34</v>
      </c>
      <c r="Q33" s="143"/>
      <c r="R33" s="82"/>
      <c r="S33" s="82"/>
      <c r="T33" s="82"/>
      <c r="U33" s="82"/>
      <c r="V33" s="155"/>
      <c r="W33" s="46"/>
      <c r="X33" s="46"/>
      <c r="Y33" s="46"/>
      <c r="Z33" s="46"/>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row>
    <row r="34" spans="1:94" ht="11.45" customHeight="1" x14ac:dyDescent="0.25">
      <c r="A34" s="199"/>
      <c r="B34" s="200"/>
      <c r="C34" s="136" t="s">
        <v>47</v>
      </c>
      <c r="D34" s="137"/>
      <c r="E34" s="84"/>
      <c r="F34" s="85"/>
      <c r="G34" s="85"/>
      <c r="H34" s="85"/>
      <c r="I34" s="85"/>
      <c r="J34" s="86"/>
      <c r="K34" s="51" t="s">
        <v>25</v>
      </c>
      <c r="L34" s="166"/>
      <c r="M34" s="167"/>
      <c r="N34" s="167"/>
      <c r="O34" s="168"/>
      <c r="P34" s="144" t="s">
        <v>37</v>
      </c>
      <c r="Q34" s="145"/>
      <c r="R34" s="84"/>
      <c r="S34" s="85"/>
      <c r="T34" s="85"/>
      <c r="U34" s="85"/>
      <c r="V34" s="156"/>
      <c r="W34" s="46"/>
      <c r="X34" s="46"/>
      <c r="Y34" s="46"/>
      <c r="Z34" s="46"/>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row>
    <row r="35" spans="1:94" ht="11.45" customHeight="1" x14ac:dyDescent="0.25">
      <c r="A35" s="191" t="s">
        <v>49</v>
      </c>
      <c r="B35" s="192"/>
      <c r="C35" s="193" t="s">
        <v>32</v>
      </c>
      <c r="D35" s="137"/>
      <c r="E35" s="44"/>
      <c r="F35" s="45"/>
      <c r="G35" s="45"/>
      <c r="H35" s="45"/>
      <c r="I35" s="45"/>
      <c r="J35" s="47"/>
      <c r="K35" s="52" t="s">
        <v>419</v>
      </c>
      <c r="L35" s="169"/>
      <c r="M35" s="170"/>
      <c r="N35" s="170"/>
      <c r="O35" s="171"/>
      <c r="P35" s="146" t="s">
        <v>31</v>
      </c>
      <c r="Q35" s="147"/>
      <c r="R35" s="157"/>
      <c r="S35" s="158"/>
      <c r="T35" s="158"/>
      <c r="U35" s="158"/>
      <c r="V35" s="159"/>
      <c r="W35" s="57"/>
      <c r="X35" s="57"/>
      <c r="Y35" s="57"/>
      <c r="Z35" s="57"/>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row>
    <row r="36" spans="1:94" ht="11.45" customHeight="1" x14ac:dyDescent="0.25">
      <c r="A36" s="172" t="s">
        <v>36</v>
      </c>
      <c r="B36" s="173"/>
      <c r="C36" s="178" t="s">
        <v>35</v>
      </c>
      <c r="D36" s="178"/>
      <c r="E36" s="179"/>
      <c r="F36" s="180"/>
      <c r="G36" s="180"/>
      <c r="H36" s="180"/>
      <c r="I36" s="181"/>
      <c r="J36" s="48"/>
      <c r="K36" s="49" t="s">
        <v>48</v>
      </c>
      <c r="L36" s="116"/>
      <c r="M36" s="117"/>
      <c r="N36" s="117"/>
      <c r="O36" s="118"/>
      <c r="P36" s="148"/>
      <c r="Q36" s="149"/>
      <c r="R36" s="160"/>
      <c r="S36" s="160"/>
      <c r="T36" s="160"/>
      <c r="U36" s="160"/>
      <c r="V36" s="161"/>
      <c r="W36" s="46"/>
      <c r="X36" s="46"/>
      <c r="Y36" s="46"/>
      <c r="Z36" s="46"/>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row>
    <row r="37" spans="1:94" ht="11.45" customHeight="1" x14ac:dyDescent="0.25">
      <c r="A37" s="174"/>
      <c r="B37" s="175"/>
      <c r="C37" s="134" t="s">
        <v>22</v>
      </c>
      <c r="D37" s="135"/>
      <c r="E37" s="81"/>
      <c r="F37" s="82"/>
      <c r="G37" s="82"/>
      <c r="H37" s="82"/>
      <c r="I37" s="82"/>
      <c r="J37" s="83"/>
      <c r="K37" s="50" t="s">
        <v>23</v>
      </c>
      <c r="L37" s="119"/>
      <c r="M37" s="120"/>
      <c r="N37" s="120"/>
      <c r="O37" s="121"/>
      <c r="P37" s="142" t="s">
        <v>420</v>
      </c>
      <c r="Q37" s="143"/>
      <c r="R37" s="162"/>
      <c r="S37" s="162"/>
      <c r="T37" s="162"/>
      <c r="U37" s="162"/>
      <c r="V37" s="163"/>
      <c r="W37" s="46"/>
      <c r="X37" s="46"/>
      <c r="Y37" s="46"/>
      <c r="Z37" s="46"/>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row>
    <row r="38" spans="1:94" ht="11.45" customHeight="1" x14ac:dyDescent="0.25">
      <c r="A38" s="174"/>
      <c r="B38" s="175"/>
      <c r="C38" s="134" t="s">
        <v>46</v>
      </c>
      <c r="D38" s="135"/>
      <c r="E38" s="81"/>
      <c r="F38" s="82"/>
      <c r="G38" s="82"/>
      <c r="H38" s="82"/>
      <c r="I38" s="82"/>
      <c r="J38" s="83"/>
      <c r="K38" s="50" t="s">
        <v>25</v>
      </c>
      <c r="L38" s="119"/>
      <c r="M38" s="120"/>
      <c r="N38" s="120"/>
      <c r="O38" s="121"/>
      <c r="P38" s="150" t="s">
        <v>421</v>
      </c>
      <c r="Q38" s="151"/>
      <c r="R38" s="120"/>
      <c r="S38" s="120"/>
      <c r="T38" s="120"/>
      <c r="U38" s="120"/>
      <c r="V38" s="139"/>
      <c r="Z38" s="46"/>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row>
    <row r="39" spans="1:94" ht="11.45" customHeight="1" x14ac:dyDescent="0.25">
      <c r="A39" s="176"/>
      <c r="B39" s="177"/>
      <c r="C39" s="136" t="s">
        <v>47</v>
      </c>
      <c r="D39" s="137"/>
      <c r="E39" s="84"/>
      <c r="F39" s="85"/>
      <c r="G39" s="85"/>
      <c r="H39" s="85"/>
      <c r="I39" s="85"/>
      <c r="J39" s="86"/>
      <c r="K39" s="51" t="s">
        <v>24</v>
      </c>
      <c r="L39" s="152"/>
      <c r="M39" s="153"/>
      <c r="N39" s="153"/>
      <c r="O39" s="153"/>
      <c r="P39" s="144" t="s">
        <v>33</v>
      </c>
      <c r="Q39" s="145"/>
      <c r="R39" s="164"/>
      <c r="S39" s="164"/>
      <c r="T39" s="164"/>
      <c r="U39" s="164"/>
      <c r="V39" s="165"/>
      <c r="W39" s="138"/>
      <c r="X39" s="138"/>
      <c r="Y39" s="138"/>
      <c r="Z39" s="138"/>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row>
    <row r="40" spans="1:94" x14ac:dyDescent="0.25">
      <c r="A40" s="2"/>
      <c r="B40" s="2"/>
      <c r="C40" s="4"/>
      <c r="D40" s="4"/>
      <c r="E40" s="4"/>
      <c r="F40" s="4"/>
      <c r="G40" s="4"/>
      <c r="H40" s="4"/>
      <c r="I40" s="4"/>
      <c r="J40" s="4"/>
      <c r="K40" s="29"/>
      <c r="L40" s="4"/>
      <c r="M40" s="4"/>
      <c r="N40" s="4"/>
      <c r="O40" s="4"/>
      <c r="P40" s="4"/>
      <c r="Q40" s="4"/>
      <c r="R40" s="4"/>
      <c r="S40" s="4"/>
      <c r="T40" s="4"/>
      <c r="U40" s="4"/>
      <c r="V40" s="4"/>
      <c r="W40" s="4"/>
      <c r="X40" s="4"/>
      <c r="Y40" s="4"/>
      <c r="Z40" s="4"/>
    </row>
    <row r="41" spans="1:94" ht="15.75" x14ac:dyDescent="0.25">
      <c r="A41" s="60"/>
      <c r="B41" s="66" t="s">
        <v>439</v>
      </c>
      <c r="C41" s="60"/>
      <c r="D41" s="60"/>
      <c r="E41" s="60"/>
      <c r="F41" s="60"/>
      <c r="G41" s="60"/>
      <c r="H41" s="60"/>
      <c r="I41" s="60"/>
      <c r="J41" s="60"/>
      <c r="K41" s="60"/>
      <c r="L41" s="60"/>
      <c r="M41" s="60"/>
      <c r="N41" s="60"/>
      <c r="O41" s="60"/>
      <c r="P41" s="60"/>
      <c r="Q41" s="60"/>
      <c r="R41" s="60"/>
      <c r="S41" s="60"/>
      <c r="T41" s="60"/>
      <c r="U41" s="60"/>
      <c r="V41" s="60"/>
      <c r="W41" s="60"/>
      <c r="X41" s="59"/>
      <c r="Y41" s="59"/>
      <c r="Z41" s="59"/>
    </row>
    <row r="42" spans="1:94"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59"/>
      <c r="Y42" s="59"/>
      <c r="Z42" s="59"/>
    </row>
    <row r="43" spans="1:94" x14ac:dyDescent="0.25">
      <c r="A43" s="60"/>
      <c r="B43" s="72" t="s">
        <v>440</v>
      </c>
      <c r="C43" s="72"/>
      <c r="D43" s="72"/>
      <c r="E43" s="72"/>
      <c r="F43" s="64"/>
      <c r="G43" s="64"/>
      <c r="H43" s="60"/>
      <c r="I43" s="60"/>
      <c r="J43" s="60"/>
      <c r="K43" s="60"/>
      <c r="L43" s="60"/>
      <c r="M43" s="60"/>
      <c r="N43" s="60"/>
      <c r="O43" s="60"/>
      <c r="P43" s="60"/>
      <c r="Q43" s="60"/>
      <c r="R43" s="60"/>
      <c r="S43" s="60"/>
      <c r="T43" s="60"/>
      <c r="U43" s="60"/>
      <c r="V43" s="60"/>
      <c r="W43" s="60"/>
      <c r="X43" s="59"/>
      <c r="Y43" s="59"/>
      <c r="Z43" s="59"/>
    </row>
    <row r="44" spans="1:94" ht="32.25" customHeight="1" x14ac:dyDescent="0.25">
      <c r="A44" s="60"/>
      <c r="B44" s="73" t="s">
        <v>441</v>
      </c>
      <c r="C44" s="73"/>
      <c r="D44" s="73"/>
      <c r="E44" s="73"/>
      <c r="F44" s="73"/>
      <c r="G44" s="73"/>
      <c r="H44" s="73"/>
      <c r="I44" s="73"/>
      <c r="J44" s="60"/>
      <c r="K44" s="60"/>
      <c r="L44" s="60"/>
      <c r="M44" s="60"/>
      <c r="N44" s="60"/>
      <c r="O44" s="60"/>
      <c r="P44" s="60"/>
      <c r="Q44" s="60"/>
      <c r="R44" s="60"/>
      <c r="S44" s="60"/>
      <c r="T44" s="60"/>
      <c r="U44" s="60"/>
      <c r="V44" s="60"/>
      <c r="W44" s="60"/>
      <c r="X44" s="59"/>
      <c r="Y44" s="59"/>
      <c r="Z44" s="59"/>
    </row>
    <row r="45" spans="1:94" x14ac:dyDescent="0.25">
      <c r="A45" s="60"/>
      <c r="B45" s="76" t="s">
        <v>442</v>
      </c>
      <c r="C45" s="77"/>
      <c r="D45" s="77"/>
      <c r="E45" s="77"/>
      <c r="F45" s="77"/>
      <c r="G45" s="77"/>
      <c r="H45" s="77"/>
      <c r="I45" s="60"/>
      <c r="J45" s="60"/>
      <c r="K45" s="60"/>
      <c r="L45" s="60"/>
      <c r="M45" s="60"/>
      <c r="N45" s="60"/>
      <c r="O45" s="60"/>
      <c r="P45" s="60"/>
      <c r="Q45" s="60"/>
      <c r="R45" s="60"/>
      <c r="S45" s="60"/>
      <c r="T45" s="60"/>
      <c r="U45" s="60"/>
      <c r="V45" s="60"/>
      <c r="W45" s="60"/>
      <c r="X45" s="59"/>
      <c r="Y45" s="59"/>
      <c r="Z45" s="59"/>
    </row>
    <row r="46" spans="1:94" ht="15" customHeight="1" x14ac:dyDescent="0.25">
      <c r="A46" s="60"/>
      <c r="B46" s="67" t="s">
        <v>448</v>
      </c>
      <c r="C46" s="68"/>
      <c r="D46" s="69"/>
      <c r="E46" s="70" t="s">
        <v>443</v>
      </c>
      <c r="F46" s="70"/>
      <c r="G46" s="70"/>
      <c r="H46" s="71"/>
      <c r="I46" s="60"/>
      <c r="J46" s="60"/>
      <c r="K46" s="60"/>
      <c r="L46" s="60"/>
      <c r="M46" s="60"/>
      <c r="N46" s="60"/>
      <c r="O46" s="60"/>
      <c r="P46" s="60"/>
      <c r="Q46" s="60"/>
      <c r="R46" s="60"/>
      <c r="S46" s="60"/>
      <c r="T46" s="60"/>
      <c r="U46" s="60"/>
      <c r="V46" s="60"/>
      <c r="W46" s="60"/>
      <c r="X46" s="59"/>
      <c r="Y46" s="59"/>
      <c r="Z46" s="59"/>
    </row>
    <row r="47" spans="1:94" x14ac:dyDescent="0.25">
      <c r="A47" s="60"/>
      <c r="B47" s="74" t="s">
        <v>462</v>
      </c>
      <c r="C47" s="74"/>
      <c r="D47" s="74"/>
      <c r="E47" s="74"/>
      <c r="F47" s="74"/>
      <c r="G47" s="74"/>
      <c r="H47" s="75"/>
      <c r="I47" s="60"/>
      <c r="J47" s="60"/>
      <c r="K47" s="60"/>
      <c r="L47" s="60"/>
      <c r="M47" s="60"/>
      <c r="N47" s="60"/>
      <c r="O47" s="60"/>
      <c r="P47" s="60"/>
      <c r="Q47" s="60"/>
      <c r="R47" s="60"/>
      <c r="S47" s="60"/>
      <c r="T47" s="60"/>
      <c r="U47" s="60"/>
      <c r="V47" s="60"/>
      <c r="W47" s="60"/>
      <c r="X47" s="59"/>
      <c r="Y47" s="59"/>
      <c r="Z47" s="59"/>
    </row>
    <row r="48" spans="1:94" x14ac:dyDescent="0.25">
      <c r="A48" s="60"/>
      <c r="B48" s="67" t="s">
        <v>444</v>
      </c>
      <c r="C48" s="68"/>
      <c r="D48" s="69"/>
      <c r="E48" s="70" t="s">
        <v>445</v>
      </c>
      <c r="F48" s="70"/>
      <c r="G48" s="70"/>
      <c r="H48" s="71"/>
      <c r="I48" s="60"/>
      <c r="J48" s="60"/>
      <c r="K48" s="60"/>
      <c r="L48" s="60"/>
      <c r="M48" s="60"/>
      <c r="N48" s="60"/>
      <c r="O48" s="60"/>
      <c r="P48" s="60"/>
      <c r="Q48" s="60"/>
      <c r="R48" s="60"/>
      <c r="S48" s="60"/>
      <c r="T48" s="60"/>
      <c r="U48" s="60"/>
      <c r="V48" s="60"/>
      <c r="W48" s="60"/>
      <c r="X48" s="59"/>
      <c r="Y48" s="59"/>
      <c r="Z48" s="59"/>
    </row>
    <row r="49" spans="1:26" x14ac:dyDescent="0.25">
      <c r="A49" s="60"/>
      <c r="B49" s="67" t="s">
        <v>446</v>
      </c>
      <c r="C49" s="68"/>
      <c r="D49" s="69"/>
      <c r="E49" s="70" t="s">
        <v>447</v>
      </c>
      <c r="F49" s="70"/>
      <c r="G49" s="70"/>
      <c r="H49" s="71"/>
      <c r="I49" s="60"/>
      <c r="J49" s="60"/>
      <c r="K49" s="60"/>
      <c r="L49" s="60"/>
      <c r="M49" s="60"/>
      <c r="N49" s="60"/>
      <c r="O49" s="60"/>
      <c r="P49" s="60"/>
      <c r="Q49" s="60"/>
      <c r="R49" s="60"/>
      <c r="S49" s="60"/>
      <c r="T49" s="60"/>
      <c r="U49" s="60"/>
      <c r="V49" s="60"/>
      <c r="W49" s="60"/>
      <c r="X49" s="59"/>
      <c r="Y49" s="59"/>
      <c r="Z49" s="59"/>
    </row>
    <row r="50" spans="1:26"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59"/>
      <c r="Y50" s="59"/>
      <c r="Z50" s="59"/>
    </row>
    <row r="51" spans="1:26"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59"/>
      <c r="Y51" s="59"/>
      <c r="Z51" s="59"/>
    </row>
    <row r="52" spans="1:26"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59"/>
      <c r="Y52" s="59"/>
      <c r="Z52" s="59"/>
    </row>
    <row r="53" spans="1:26" x14ac:dyDescent="0.25">
      <c r="A53" s="60"/>
      <c r="B53" s="72" t="s">
        <v>449</v>
      </c>
      <c r="C53" s="72"/>
      <c r="D53" s="72"/>
      <c r="E53" s="72"/>
      <c r="F53" s="64"/>
      <c r="G53" s="64"/>
      <c r="H53" s="60"/>
      <c r="I53" s="60"/>
      <c r="J53" s="60"/>
      <c r="K53" s="60"/>
      <c r="L53" s="60"/>
      <c r="M53" s="60"/>
      <c r="N53" s="60"/>
      <c r="O53" s="60"/>
      <c r="P53" s="60"/>
      <c r="Q53" s="60"/>
      <c r="R53" s="60"/>
      <c r="S53" s="60"/>
      <c r="T53" s="60"/>
      <c r="U53" s="60"/>
      <c r="V53" s="60"/>
      <c r="W53" s="60"/>
      <c r="X53" s="59"/>
      <c r="Y53" s="59"/>
      <c r="Z53" s="59"/>
    </row>
    <row r="54" spans="1:26" ht="33.75" customHeight="1" x14ac:dyDescent="0.25">
      <c r="A54" s="60"/>
      <c r="B54" s="73" t="s">
        <v>450</v>
      </c>
      <c r="C54" s="73"/>
      <c r="D54" s="73"/>
      <c r="E54" s="73"/>
      <c r="F54" s="73"/>
      <c r="G54" s="73"/>
      <c r="H54" s="73"/>
      <c r="I54" s="73"/>
      <c r="J54" s="60"/>
      <c r="K54" s="60"/>
      <c r="L54" s="60"/>
      <c r="M54" s="60"/>
      <c r="N54" s="60"/>
      <c r="O54" s="60"/>
      <c r="P54" s="60"/>
      <c r="Q54" s="60"/>
      <c r="R54" s="60"/>
      <c r="S54" s="60"/>
      <c r="T54" s="60"/>
      <c r="U54" s="60"/>
      <c r="V54" s="60"/>
      <c r="W54" s="60"/>
      <c r="X54" s="59"/>
      <c r="Y54" s="59"/>
      <c r="Z54" s="59"/>
    </row>
    <row r="55" spans="1:26" x14ac:dyDescent="0.25">
      <c r="A55" s="60"/>
      <c r="B55" s="76" t="s">
        <v>442</v>
      </c>
      <c r="C55" s="77"/>
      <c r="D55" s="77"/>
      <c r="E55" s="77"/>
      <c r="F55" s="77"/>
      <c r="G55" s="77"/>
      <c r="H55" s="77"/>
      <c r="I55" s="60"/>
      <c r="J55" s="60"/>
      <c r="K55" s="60"/>
      <c r="L55" s="60"/>
      <c r="M55" s="60"/>
      <c r="N55" s="60"/>
      <c r="O55" s="60"/>
      <c r="P55" s="60"/>
      <c r="Q55" s="60"/>
      <c r="R55" s="60"/>
      <c r="S55" s="60"/>
      <c r="T55" s="60"/>
      <c r="U55" s="60"/>
      <c r="V55" s="60"/>
      <c r="W55" s="60"/>
      <c r="X55" s="59"/>
      <c r="Y55" s="59"/>
      <c r="Z55" s="59"/>
    </row>
    <row r="56" spans="1:26" x14ac:dyDescent="0.25">
      <c r="A56" s="60"/>
      <c r="B56" s="67" t="s">
        <v>448</v>
      </c>
      <c r="C56" s="68"/>
      <c r="D56" s="69"/>
      <c r="E56" s="70" t="s">
        <v>443</v>
      </c>
      <c r="F56" s="70"/>
      <c r="G56" s="70"/>
      <c r="H56" s="71"/>
      <c r="I56" s="60"/>
      <c r="J56" s="60"/>
      <c r="K56" s="60"/>
      <c r="L56" s="60"/>
      <c r="M56" s="60"/>
      <c r="N56" s="60"/>
      <c r="O56" s="60"/>
      <c r="P56" s="60"/>
      <c r="Q56" s="60"/>
      <c r="R56" s="60"/>
      <c r="S56" s="60"/>
      <c r="T56" s="60"/>
      <c r="U56" s="60"/>
      <c r="V56" s="60"/>
      <c r="W56" s="60"/>
      <c r="X56" s="59"/>
      <c r="Y56" s="59"/>
      <c r="Z56" s="59"/>
    </row>
    <row r="57" spans="1:26" x14ac:dyDescent="0.25">
      <c r="A57" s="61"/>
      <c r="B57" s="74" t="s">
        <v>462</v>
      </c>
      <c r="C57" s="74"/>
      <c r="D57" s="74"/>
      <c r="E57" s="74"/>
      <c r="F57" s="74"/>
      <c r="G57" s="74"/>
      <c r="H57" s="75"/>
      <c r="I57" s="60"/>
      <c r="J57" s="61"/>
      <c r="K57" s="62"/>
      <c r="L57" s="61"/>
      <c r="M57" s="61"/>
      <c r="N57" s="61"/>
      <c r="O57" s="61"/>
      <c r="P57" s="61"/>
      <c r="Q57" s="61"/>
      <c r="R57" s="61"/>
      <c r="S57" s="61"/>
      <c r="T57" s="61"/>
      <c r="U57" s="61"/>
      <c r="V57" s="61"/>
      <c r="W57" s="61"/>
    </row>
    <row r="58" spans="1:26" x14ac:dyDescent="0.25">
      <c r="A58" s="61"/>
      <c r="B58" s="67" t="s">
        <v>444</v>
      </c>
      <c r="C58" s="68"/>
      <c r="D58" s="69"/>
      <c r="E58" s="70" t="s">
        <v>445</v>
      </c>
      <c r="F58" s="70"/>
      <c r="G58" s="70"/>
      <c r="H58" s="71"/>
      <c r="I58" s="60"/>
      <c r="J58" s="61"/>
      <c r="K58" s="62"/>
      <c r="L58" s="61"/>
      <c r="M58" s="61"/>
      <c r="N58" s="61"/>
      <c r="O58" s="61"/>
      <c r="P58" s="61"/>
      <c r="Q58" s="61"/>
      <c r="R58" s="61"/>
      <c r="S58" s="61"/>
      <c r="T58" s="61"/>
      <c r="U58" s="61"/>
      <c r="V58" s="61"/>
      <c r="W58" s="61"/>
    </row>
    <row r="59" spans="1:26" x14ac:dyDescent="0.25">
      <c r="A59" s="61"/>
      <c r="B59" s="67" t="s">
        <v>446</v>
      </c>
      <c r="C59" s="68"/>
      <c r="D59" s="69"/>
      <c r="E59" s="70" t="s">
        <v>447</v>
      </c>
      <c r="F59" s="70"/>
      <c r="G59" s="70"/>
      <c r="H59" s="71"/>
      <c r="I59" s="60"/>
      <c r="J59" s="61"/>
      <c r="K59" s="62"/>
      <c r="L59" s="61"/>
      <c r="M59" s="61"/>
      <c r="N59" s="61"/>
      <c r="O59" s="61"/>
      <c r="P59" s="61"/>
      <c r="Q59" s="61"/>
      <c r="R59" s="61"/>
      <c r="S59" s="61"/>
      <c r="T59" s="61"/>
      <c r="U59" s="61"/>
      <c r="V59" s="61"/>
      <c r="W59" s="61"/>
    </row>
    <row r="60" spans="1:26" x14ac:dyDescent="0.25">
      <c r="A60" s="61"/>
      <c r="B60" s="61"/>
      <c r="C60" s="61"/>
      <c r="D60" s="61"/>
      <c r="E60" s="61"/>
      <c r="F60" s="61"/>
      <c r="G60" s="61"/>
      <c r="H60" s="61"/>
      <c r="I60" s="61"/>
      <c r="J60" s="61"/>
      <c r="K60" s="62"/>
      <c r="L60" s="61"/>
      <c r="M60" s="61"/>
      <c r="N60" s="61"/>
      <c r="O60" s="61"/>
      <c r="P60" s="61"/>
      <c r="Q60" s="61"/>
      <c r="R60" s="61"/>
      <c r="S60" s="61"/>
      <c r="T60" s="61"/>
      <c r="U60" s="61"/>
      <c r="V60" s="61"/>
      <c r="W60" s="61"/>
    </row>
    <row r="61" spans="1:26" x14ac:dyDescent="0.25">
      <c r="A61" s="61"/>
      <c r="B61" s="61"/>
      <c r="C61" s="61"/>
      <c r="D61" s="61"/>
      <c r="E61" s="61"/>
      <c r="F61" s="61"/>
      <c r="G61" s="61"/>
      <c r="H61" s="61"/>
      <c r="I61" s="61"/>
      <c r="J61" s="61"/>
      <c r="K61" s="62"/>
      <c r="L61" s="61"/>
      <c r="M61" s="61"/>
      <c r="N61" s="61"/>
      <c r="O61" s="61"/>
      <c r="P61" s="61"/>
      <c r="Q61" s="61"/>
      <c r="R61" s="61"/>
      <c r="S61" s="61"/>
      <c r="T61" s="61"/>
      <c r="U61" s="61"/>
      <c r="V61" s="61"/>
      <c r="W61" s="61"/>
    </row>
    <row r="62" spans="1:26" x14ac:dyDescent="0.25">
      <c r="A62" s="61"/>
      <c r="B62" s="61"/>
      <c r="C62" s="61"/>
      <c r="D62" s="61"/>
      <c r="E62" s="61"/>
      <c r="F62" s="61"/>
      <c r="G62" s="61"/>
      <c r="H62" s="61"/>
      <c r="I62" s="61"/>
      <c r="J62" s="61"/>
      <c r="K62" s="62"/>
      <c r="L62" s="61"/>
      <c r="M62" s="61"/>
      <c r="N62" s="61"/>
      <c r="O62" s="61"/>
      <c r="P62" s="61"/>
      <c r="Q62" s="61"/>
      <c r="R62" s="61"/>
      <c r="S62" s="61"/>
      <c r="T62" s="61"/>
      <c r="U62" s="61"/>
      <c r="V62" s="61"/>
      <c r="W62" s="61"/>
    </row>
    <row r="63" spans="1:26" x14ac:dyDescent="0.25">
      <c r="A63" s="61"/>
      <c r="B63" s="61"/>
      <c r="C63" s="61"/>
      <c r="D63" s="61"/>
      <c r="E63" s="61"/>
      <c r="F63" s="61"/>
      <c r="G63" s="61"/>
      <c r="H63" s="61"/>
      <c r="I63" s="61"/>
      <c r="J63" s="61"/>
      <c r="K63" s="62"/>
      <c r="L63" s="61"/>
      <c r="M63" s="61"/>
      <c r="N63" s="61"/>
      <c r="O63" s="61"/>
      <c r="P63" s="61"/>
      <c r="Q63" s="61"/>
      <c r="R63" s="61"/>
      <c r="S63" s="61"/>
      <c r="T63" s="61"/>
      <c r="U63" s="61"/>
      <c r="V63" s="61"/>
      <c r="W63" s="61"/>
    </row>
    <row r="64" spans="1:26" x14ac:dyDescent="0.25">
      <c r="A64" s="61"/>
      <c r="B64" s="61"/>
      <c r="C64" s="61"/>
      <c r="D64" s="61"/>
      <c r="E64" s="61"/>
      <c r="F64" s="61"/>
      <c r="G64" s="61"/>
      <c r="H64" s="61"/>
      <c r="I64" s="61"/>
      <c r="J64" s="61"/>
      <c r="K64" s="62"/>
      <c r="L64" s="61"/>
      <c r="M64" s="61"/>
      <c r="N64" s="61"/>
      <c r="O64" s="61"/>
      <c r="P64" s="61"/>
      <c r="Q64" s="61"/>
      <c r="R64" s="61"/>
      <c r="S64" s="61"/>
      <c r="T64" s="61"/>
      <c r="U64" s="61"/>
      <c r="V64" s="61"/>
      <c r="W64" s="61"/>
    </row>
    <row r="65" spans="1:23" ht="15" customHeight="1" x14ac:dyDescent="0.25">
      <c r="A65" s="61"/>
      <c r="B65" s="72" t="s">
        <v>454</v>
      </c>
      <c r="C65" s="72"/>
      <c r="D65" s="72"/>
      <c r="E65" s="72"/>
      <c r="F65" s="64"/>
      <c r="G65" s="64"/>
      <c r="H65" s="60"/>
      <c r="I65" s="60"/>
      <c r="J65" s="61"/>
      <c r="K65" s="62"/>
      <c r="L65" s="61"/>
      <c r="M65" s="61"/>
      <c r="N65" s="61"/>
      <c r="O65" s="61"/>
      <c r="P65" s="61"/>
      <c r="Q65" s="61"/>
      <c r="R65" s="61"/>
      <c r="S65" s="61"/>
      <c r="T65" s="61"/>
      <c r="U65" s="61"/>
      <c r="V65" s="61"/>
      <c r="W65" s="61"/>
    </row>
    <row r="66" spans="1:23" ht="32.25" customHeight="1" x14ac:dyDescent="0.25">
      <c r="A66" s="61"/>
      <c r="B66" s="73" t="s">
        <v>451</v>
      </c>
      <c r="C66" s="73"/>
      <c r="D66" s="73"/>
      <c r="E66" s="73"/>
      <c r="F66" s="73"/>
      <c r="G66" s="73"/>
      <c r="H66" s="73"/>
      <c r="I66" s="73"/>
      <c r="J66" s="61"/>
      <c r="K66" s="62"/>
      <c r="L66" s="61"/>
      <c r="M66" s="61"/>
      <c r="N66" s="61"/>
      <c r="O66" s="61"/>
      <c r="P66" s="61"/>
      <c r="Q66" s="61"/>
      <c r="R66" s="61"/>
      <c r="S66" s="61"/>
      <c r="T66" s="61"/>
      <c r="U66" s="61"/>
      <c r="V66" s="61"/>
      <c r="W66" s="61"/>
    </row>
    <row r="67" spans="1:23" ht="15" customHeight="1" x14ac:dyDescent="0.25">
      <c r="A67" s="61"/>
      <c r="B67" s="76" t="s">
        <v>442</v>
      </c>
      <c r="C67" s="77"/>
      <c r="D67" s="77"/>
      <c r="E67" s="77"/>
      <c r="F67" s="77"/>
      <c r="G67" s="77"/>
      <c r="H67" s="77"/>
      <c r="I67" s="60"/>
      <c r="J67" s="61"/>
      <c r="K67" s="62"/>
      <c r="L67" s="61"/>
      <c r="M67" s="61"/>
      <c r="N67" s="61"/>
      <c r="O67" s="61"/>
      <c r="P67" s="61"/>
      <c r="Q67" s="61"/>
      <c r="R67" s="61"/>
      <c r="S67" s="61"/>
      <c r="T67" s="61"/>
      <c r="U67" s="61"/>
      <c r="V67" s="61"/>
      <c r="W67" s="61"/>
    </row>
    <row r="68" spans="1:23" x14ac:dyDescent="0.25">
      <c r="A68" s="61"/>
      <c r="B68" s="67" t="s">
        <v>448</v>
      </c>
      <c r="C68" s="68"/>
      <c r="D68" s="69"/>
      <c r="E68" s="70" t="s">
        <v>443</v>
      </c>
      <c r="F68" s="70"/>
      <c r="G68" s="70"/>
      <c r="H68" s="71"/>
      <c r="I68" s="60"/>
      <c r="J68" s="61"/>
      <c r="K68" s="62"/>
      <c r="L68" s="61"/>
      <c r="M68" s="61"/>
      <c r="N68" s="61"/>
      <c r="O68" s="61"/>
      <c r="P68" s="61"/>
      <c r="Q68" s="61"/>
      <c r="R68" s="61"/>
      <c r="S68" s="61"/>
      <c r="T68" s="61"/>
      <c r="U68" s="61"/>
      <c r="V68" s="61"/>
      <c r="W68" s="61"/>
    </row>
    <row r="69" spans="1:23" ht="15" customHeight="1" x14ac:dyDescent="0.25">
      <c r="A69" s="61"/>
      <c r="B69" s="74" t="s">
        <v>462</v>
      </c>
      <c r="C69" s="74"/>
      <c r="D69" s="74"/>
      <c r="E69" s="74"/>
      <c r="F69" s="74"/>
      <c r="G69" s="74"/>
      <c r="H69" s="75"/>
      <c r="I69" s="60"/>
      <c r="J69" s="61"/>
      <c r="K69" s="62"/>
      <c r="L69" s="61"/>
      <c r="M69" s="61"/>
      <c r="N69" s="61"/>
      <c r="O69" s="61"/>
      <c r="P69" s="61"/>
      <c r="Q69" s="61"/>
      <c r="R69" s="61"/>
      <c r="S69" s="61"/>
      <c r="T69" s="61"/>
      <c r="U69" s="61"/>
      <c r="V69" s="61"/>
      <c r="W69" s="61"/>
    </row>
    <row r="70" spans="1:23" ht="15" customHeight="1" x14ac:dyDescent="0.25">
      <c r="A70" s="61"/>
      <c r="B70" s="67" t="s">
        <v>444</v>
      </c>
      <c r="C70" s="68"/>
      <c r="D70" s="69"/>
      <c r="E70" s="70" t="s">
        <v>445</v>
      </c>
      <c r="F70" s="70"/>
      <c r="G70" s="70"/>
      <c r="H70" s="71"/>
      <c r="I70" s="60"/>
      <c r="J70" s="61"/>
      <c r="K70" s="62"/>
      <c r="L70" s="61"/>
      <c r="M70" s="61"/>
      <c r="N70" s="61"/>
      <c r="O70" s="61"/>
      <c r="P70" s="61"/>
      <c r="Q70" s="61"/>
      <c r="R70" s="61"/>
      <c r="S70" s="61"/>
      <c r="T70" s="61"/>
      <c r="U70" s="61"/>
      <c r="V70" s="61"/>
      <c r="W70" s="61"/>
    </row>
    <row r="71" spans="1:23" x14ac:dyDescent="0.25">
      <c r="A71" s="61"/>
      <c r="B71" s="67" t="s">
        <v>446</v>
      </c>
      <c r="C71" s="68"/>
      <c r="D71" s="69"/>
      <c r="E71" s="70" t="s">
        <v>447</v>
      </c>
      <c r="F71" s="70"/>
      <c r="G71" s="70"/>
      <c r="H71" s="71"/>
      <c r="I71" s="60"/>
      <c r="J71" s="61"/>
      <c r="K71" s="62"/>
      <c r="L71" s="61"/>
      <c r="M71" s="61"/>
      <c r="N71" s="61"/>
      <c r="O71" s="61"/>
      <c r="P71" s="61"/>
      <c r="Q71" s="61"/>
      <c r="R71" s="61"/>
      <c r="S71" s="61"/>
      <c r="T71" s="61"/>
      <c r="U71" s="61"/>
      <c r="V71" s="61"/>
      <c r="W71" s="61"/>
    </row>
    <row r="72" spans="1:23" ht="8.25" customHeight="1" x14ac:dyDescent="0.25"/>
    <row r="73" spans="1:23" ht="56.25" customHeight="1" x14ac:dyDescent="0.25">
      <c r="B73" s="73" t="s">
        <v>452</v>
      </c>
      <c r="C73" s="73"/>
      <c r="D73" s="73"/>
      <c r="E73" s="73"/>
      <c r="F73" s="73"/>
      <c r="G73" s="73"/>
      <c r="H73" s="73"/>
      <c r="I73" s="73"/>
    </row>
    <row r="77" spans="1:23" x14ac:dyDescent="0.25">
      <c r="B77" s="72" t="s">
        <v>455</v>
      </c>
      <c r="C77" s="72"/>
      <c r="D77" s="72"/>
      <c r="E77" s="72"/>
      <c r="F77" s="72"/>
      <c r="G77" s="72"/>
      <c r="H77" s="72"/>
      <c r="I77" s="60"/>
    </row>
    <row r="78" spans="1:23" ht="30" customHeight="1" x14ac:dyDescent="0.25">
      <c r="B78" s="73" t="s">
        <v>470</v>
      </c>
      <c r="C78" s="73"/>
      <c r="D78" s="73"/>
      <c r="E78" s="73"/>
      <c r="F78" s="73"/>
      <c r="G78" s="73"/>
      <c r="H78" s="73"/>
      <c r="I78" s="73"/>
    </row>
    <row r="79" spans="1:23" ht="40.5" customHeight="1" x14ac:dyDescent="0.25">
      <c r="B79" s="73" t="s">
        <v>471</v>
      </c>
      <c r="C79" s="73"/>
      <c r="D79" s="73"/>
      <c r="E79" s="73"/>
      <c r="F79" s="73"/>
      <c r="G79" s="73"/>
      <c r="H79" s="73"/>
      <c r="I79" s="73"/>
    </row>
    <row r="80" spans="1:23" x14ac:dyDescent="0.25">
      <c r="B80" s="73" t="s">
        <v>456</v>
      </c>
      <c r="C80" s="73"/>
      <c r="D80" s="73"/>
      <c r="E80" s="73"/>
      <c r="F80" s="73"/>
      <c r="G80" s="73"/>
      <c r="H80" s="73"/>
      <c r="I80" s="73"/>
    </row>
    <row r="81" spans="2:9" ht="30" customHeight="1" x14ac:dyDescent="0.25">
      <c r="B81" s="73" t="s">
        <v>457</v>
      </c>
      <c r="C81" s="73"/>
      <c r="D81" s="73"/>
      <c r="E81" s="73"/>
      <c r="F81" s="73"/>
      <c r="G81" s="73"/>
      <c r="H81" s="73"/>
      <c r="I81" s="73"/>
    </row>
    <row r="82" spans="2:9" ht="58.5" customHeight="1" x14ac:dyDescent="0.25">
      <c r="B82" s="73" t="s">
        <v>458</v>
      </c>
      <c r="C82" s="73"/>
      <c r="D82" s="73"/>
      <c r="E82" s="73"/>
      <c r="F82" s="73"/>
      <c r="G82" s="73"/>
      <c r="H82" s="73"/>
      <c r="I82" s="73"/>
    </row>
    <row r="83" spans="2:9" ht="11.25" customHeight="1" x14ac:dyDescent="0.25">
      <c r="B83" s="65"/>
      <c r="C83" s="65"/>
      <c r="D83" s="65"/>
      <c r="E83" s="65"/>
      <c r="F83" s="65"/>
      <c r="G83" s="65"/>
      <c r="H83" s="65"/>
      <c r="I83" s="65"/>
    </row>
    <row r="84" spans="2:9" x14ac:dyDescent="0.25">
      <c r="B84" s="76" t="s">
        <v>459</v>
      </c>
      <c r="C84" s="77"/>
      <c r="D84" s="77"/>
      <c r="E84" s="77"/>
      <c r="F84" s="77"/>
      <c r="G84" s="77"/>
      <c r="H84" s="77"/>
      <c r="I84" s="60"/>
    </row>
    <row r="85" spans="2:9" x14ac:dyDescent="0.25">
      <c r="B85" s="67" t="s">
        <v>460</v>
      </c>
      <c r="C85" s="68"/>
      <c r="D85" s="69"/>
      <c r="E85" s="70" t="s">
        <v>461</v>
      </c>
      <c r="F85" s="70"/>
      <c r="G85" s="70"/>
      <c r="H85" s="71"/>
      <c r="I85" s="60"/>
    </row>
    <row r="86" spans="2:9" x14ac:dyDescent="0.25">
      <c r="B86" s="74" t="s">
        <v>463</v>
      </c>
      <c r="C86" s="74"/>
      <c r="D86" s="74"/>
      <c r="E86" s="74"/>
      <c r="F86" s="74"/>
      <c r="G86" s="74"/>
      <c r="H86" s="75"/>
      <c r="I86" s="60"/>
    </row>
    <row r="87" spans="2:9" ht="15" customHeight="1" x14ac:dyDescent="0.25">
      <c r="B87" s="67" t="s">
        <v>464</v>
      </c>
      <c r="C87" s="68"/>
      <c r="D87" s="69"/>
      <c r="E87" s="70" t="s">
        <v>465</v>
      </c>
      <c r="F87" s="70"/>
      <c r="G87" s="70"/>
      <c r="H87" s="71"/>
      <c r="I87" s="60"/>
    </row>
    <row r="88" spans="2:9" ht="15" customHeight="1" x14ac:dyDescent="0.25">
      <c r="B88" s="74" t="s">
        <v>462</v>
      </c>
      <c r="C88" s="74"/>
      <c r="D88" s="74"/>
      <c r="E88" s="74"/>
      <c r="F88" s="74"/>
      <c r="G88" s="74"/>
      <c r="H88" s="75"/>
      <c r="I88" s="60"/>
    </row>
    <row r="89" spans="2:9" x14ac:dyDescent="0.25">
      <c r="B89" s="67" t="s">
        <v>444</v>
      </c>
      <c r="C89" s="68"/>
      <c r="D89" s="69"/>
      <c r="E89" s="70" t="s">
        <v>445</v>
      </c>
      <c r="F89" s="70"/>
      <c r="G89" s="70"/>
      <c r="H89" s="71"/>
    </row>
    <row r="90" spans="2:9" x14ac:dyDescent="0.25">
      <c r="B90" s="74" t="s">
        <v>466</v>
      </c>
      <c r="C90" s="74"/>
      <c r="D90" s="74"/>
      <c r="E90" s="74"/>
      <c r="F90" s="74"/>
      <c r="G90" s="74"/>
      <c r="H90" s="75"/>
      <c r="I90" s="63"/>
    </row>
    <row r="91" spans="2:9" x14ac:dyDescent="0.25">
      <c r="B91" s="67" t="s">
        <v>467</v>
      </c>
      <c r="C91" s="68"/>
      <c r="D91" s="69"/>
      <c r="E91" s="70" t="s">
        <v>468</v>
      </c>
      <c r="F91" s="70"/>
      <c r="G91" s="70"/>
      <c r="H91" s="71"/>
    </row>
  </sheetData>
  <sheetProtection algorithmName="SHA-512" hashValue="MB9QXs2Q11OToNSkxkvS/FNcx/tRQAbhL/hrFtV2qLLygRdzmaJ82z3HZeLxOTDez6udGMlc+C/U6IslGyjySA==" saltValue="jFcD2jAKQnDC/RICCKxiuQ==" spinCount="100000" sheet="1" objects="1" scenarios="1" selectLockedCells="1"/>
  <dataConsolidate/>
  <mergeCells count="137">
    <mergeCell ref="A36:B39"/>
    <mergeCell ref="C37:D37"/>
    <mergeCell ref="C36:D36"/>
    <mergeCell ref="E36:I36"/>
    <mergeCell ref="C39:D39"/>
    <mergeCell ref="C38:D38"/>
    <mergeCell ref="A1:E4"/>
    <mergeCell ref="A8:M8"/>
    <mergeCell ref="B9:B11"/>
    <mergeCell ref="J9:J11"/>
    <mergeCell ref="I9:I11"/>
    <mergeCell ref="H9:H11"/>
    <mergeCell ref="H1:P4"/>
    <mergeCell ref="L10:L11"/>
    <mergeCell ref="M10:M11"/>
    <mergeCell ref="K10:K11"/>
    <mergeCell ref="F9:F11"/>
    <mergeCell ref="A35:B35"/>
    <mergeCell ref="C35:D35"/>
    <mergeCell ref="E9:E11"/>
    <mergeCell ref="C10:D10"/>
    <mergeCell ref="A9:A11"/>
    <mergeCell ref="A32:B34"/>
    <mergeCell ref="C32:D32"/>
    <mergeCell ref="C33:D33"/>
    <mergeCell ref="C34:D34"/>
    <mergeCell ref="W39:Z39"/>
    <mergeCell ref="R38:V38"/>
    <mergeCell ref="P32:Q32"/>
    <mergeCell ref="P33:Q33"/>
    <mergeCell ref="P34:Q34"/>
    <mergeCell ref="P35:Q35"/>
    <mergeCell ref="P36:Q36"/>
    <mergeCell ref="P37:Q37"/>
    <mergeCell ref="P38:Q38"/>
    <mergeCell ref="P39:Q39"/>
    <mergeCell ref="L38:O38"/>
    <mergeCell ref="L39:O39"/>
    <mergeCell ref="R32:V32"/>
    <mergeCell ref="R33:V33"/>
    <mergeCell ref="R34:V34"/>
    <mergeCell ref="R35:V35"/>
    <mergeCell ref="R36:V36"/>
    <mergeCell ref="R37:V37"/>
    <mergeCell ref="R39:V39"/>
    <mergeCell ref="L33:O33"/>
    <mergeCell ref="L34:O34"/>
    <mergeCell ref="L35:O35"/>
    <mergeCell ref="L36:O36"/>
    <mergeCell ref="L37:O37"/>
    <mergeCell ref="L32:O32"/>
    <mergeCell ref="N16:V16"/>
    <mergeCell ref="N17:V17"/>
    <mergeCell ref="N18:V18"/>
    <mergeCell ref="N19:V19"/>
    <mergeCell ref="N20:V20"/>
    <mergeCell ref="N8:V11"/>
    <mergeCell ref="N12:V12"/>
    <mergeCell ref="N13:V13"/>
    <mergeCell ref="N14:V14"/>
    <mergeCell ref="N15:V15"/>
    <mergeCell ref="N31:V31"/>
    <mergeCell ref="N26:V26"/>
    <mergeCell ref="N27:V27"/>
    <mergeCell ref="N28:V28"/>
    <mergeCell ref="N29:V29"/>
    <mergeCell ref="N30:V30"/>
    <mergeCell ref="N21:V21"/>
    <mergeCell ref="N22:V22"/>
    <mergeCell ref="N23:V23"/>
    <mergeCell ref="N24:V24"/>
    <mergeCell ref="N25:V25"/>
    <mergeCell ref="P5:V7"/>
    <mergeCell ref="K5:M5"/>
    <mergeCell ref="K6:M6"/>
    <mergeCell ref="K7:M7"/>
    <mergeCell ref="N5:O7"/>
    <mergeCell ref="K9:M9"/>
    <mergeCell ref="D5:I5"/>
    <mergeCell ref="D6:I6"/>
    <mergeCell ref="D7:I7"/>
    <mergeCell ref="G9:G11"/>
    <mergeCell ref="E56:H56"/>
    <mergeCell ref="B57:H57"/>
    <mergeCell ref="B48:D48"/>
    <mergeCell ref="E48:H48"/>
    <mergeCell ref="B49:D49"/>
    <mergeCell ref="E49:H49"/>
    <mergeCell ref="B53:E53"/>
    <mergeCell ref="B43:E43"/>
    <mergeCell ref="B44:I44"/>
    <mergeCell ref="B45:H45"/>
    <mergeCell ref="B47:H47"/>
    <mergeCell ref="B46:D46"/>
    <mergeCell ref="E46:H46"/>
    <mergeCell ref="B71:D71"/>
    <mergeCell ref="E71:H71"/>
    <mergeCell ref="B73:I73"/>
    <mergeCell ref="E32:J32"/>
    <mergeCell ref="E33:J33"/>
    <mergeCell ref="E34:J34"/>
    <mergeCell ref="E37:J37"/>
    <mergeCell ref="E38:J38"/>
    <mergeCell ref="E39:J39"/>
    <mergeCell ref="B70:D70"/>
    <mergeCell ref="E70:H70"/>
    <mergeCell ref="B65:E65"/>
    <mergeCell ref="B66:I66"/>
    <mergeCell ref="B67:H67"/>
    <mergeCell ref="B68:D68"/>
    <mergeCell ref="E68:H68"/>
    <mergeCell ref="B69:H69"/>
    <mergeCell ref="B58:D58"/>
    <mergeCell ref="E58:H58"/>
    <mergeCell ref="B59:D59"/>
    <mergeCell ref="E59:H59"/>
    <mergeCell ref="B54:I54"/>
    <mergeCell ref="B55:H55"/>
    <mergeCell ref="B56:D56"/>
    <mergeCell ref="B91:D91"/>
    <mergeCell ref="E91:H91"/>
    <mergeCell ref="B77:H77"/>
    <mergeCell ref="B79:I79"/>
    <mergeCell ref="B80:I80"/>
    <mergeCell ref="B81:I81"/>
    <mergeCell ref="B82:I82"/>
    <mergeCell ref="B88:H88"/>
    <mergeCell ref="B89:D89"/>
    <mergeCell ref="E89:H89"/>
    <mergeCell ref="B90:H90"/>
    <mergeCell ref="B86:H86"/>
    <mergeCell ref="B87:D87"/>
    <mergeCell ref="E87:H87"/>
    <mergeCell ref="B78:I78"/>
    <mergeCell ref="B84:H84"/>
    <mergeCell ref="B85:D85"/>
    <mergeCell ref="E85:H85"/>
  </mergeCells>
  <dataValidations xWindow="554" yWindow="596" count="12">
    <dataValidation type="list" allowBlank="1" showInputMessage="1" showErrorMessage="1" promptTitle="Bill Transport To:" prompt="Select Bill Mode. For more information, click on red triangle in Bill Mode cell." sqref="E36:I36" xr:uid="{00000000-0002-0000-0000-000000000000}">
      <formula1>$AM$3:$AM$6</formula1>
    </dataValidation>
    <dataValidation type="list" allowBlank="1" showInputMessage="1" showErrorMessage="1" promptTitle="Units" prompt="Duct size must be indicated in either inches or millimeters. _x000a_Unit of measurement must be the same for all line items." sqref="D9" xr:uid="{00000000-0002-0000-0000-000001000000}">
      <formula1>$AL$3:$AL$4</formula1>
    </dataValidation>
    <dataValidation type="list" allowBlank="1" showInputMessage="1" showErrorMessage="1" promptTitle="Service" prompt="Select Service" sqref="R38" xr:uid="{00000000-0002-0000-0000-000002000000}">
      <formula1>$AN$3:$AN$5</formula1>
    </dataValidation>
    <dataValidation type="list" allowBlank="1" showInputMessage="1" showErrorMessage="1" promptTitle="Drive" prompt="Select drive side" sqref="H12:H31" xr:uid="{00000000-0002-0000-0000-000003000000}">
      <formula1>$AD$3:$AD$4</formula1>
    </dataValidation>
    <dataValidation type="list" allowBlank="1" showInputMessage="1" showErrorMessage="1" promptTitle="Select Install Type" prompt="IN=Installed In Duct_x000a_FL=Flanged to Duct_x000a_EF=Exterior Rear Flange_x000a_SQR=Square to Round" sqref="I12:I31" xr:uid="{00000000-0002-0000-0000-000004000000}">
      <formula1>$AE$3:$AE$6</formula1>
    </dataValidation>
    <dataValidation type="list" allowBlank="1" showInputMessage="1" showErrorMessage="1" promptTitle="Actuator Location" prompt="Select actuator location" sqref="J12:J31" xr:uid="{00000000-0002-0000-0000-000005000000}">
      <formula1>$AF$3:$AF$4</formula1>
    </dataValidation>
    <dataValidation type="list" allowBlank="1" showInputMessage="1" showErrorMessage="1" promptTitle="Series Options" prompt="Select Series Option" sqref="F12:F31" xr:uid="{00000000-0002-0000-0000-000006000000}">
      <formula1>$AB$3:$AB$4</formula1>
    </dataValidation>
    <dataValidation type="list" allowBlank="1" showInputMessage="1" showErrorMessage="1" promptTitle="Damper Series" prompt="Select damper series" sqref="E12:E31" xr:uid="{00000000-0002-0000-0000-000007000000}">
      <formula1>$AA$3:$AA$4</formula1>
    </dataValidation>
    <dataValidation type="list" allowBlank="1" showInputMessage="1" showErrorMessage="1" promptTitle="Blade Type" prompt="Select blade type" sqref="G12:G31" xr:uid="{00000000-0002-0000-0000-000008000000}">
      <formula1>$AC$3:$AC$4</formula1>
    </dataValidation>
    <dataValidation type="list" allowBlank="1" showInputMessage="1" showErrorMessage="1" promptTitle="Actuator Model" prompt="Select actuator model" sqref="K12:K31" xr:uid="{00000000-0002-0000-0000-000009000000}">
      <formula1>$AG$3:$AG$6</formula1>
    </dataValidation>
    <dataValidation type="list" allowBlank="1" showInputMessage="1" showErrorMessage="1" promptTitle="Voltage" prompt="Select Voltage for if Series is 1000 SM only." sqref="L12:L31" xr:uid="{00000000-0002-0000-0000-00000A000000}">
      <formula1>$AH$3:$AH$5</formula1>
    </dataValidation>
    <dataValidation type="list" allowBlank="1" showInputMessage="1" showErrorMessage="1" promptTitle="End Switch" prompt="Indicate if an end switch is required if Series is 1000 SM only." sqref="M12:M31" xr:uid="{00000000-0002-0000-0000-00000B000000}">
      <formula1>$AI$3:$AI$4</formula1>
    </dataValidation>
  </dataValidations>
  <pageMargins left="0.35433070866141736" right="0.15748031496062992" top="0.39370078740157483" bottom="0.39370078740157483" header="0.31496062992125984" footer="0.31496062992125984"/>
  <pageSetup scale="89" fitToHeight="2" orientation="landscape" r:id="rId1"/>
  <rowBreaks count="1" manualBreakCount="1">
    <brk id="39"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MW2"/>
  <sheetViews>
    <sheetView topLeftCell="MI1" workbookViewId="0">
      <selection activeCell="MI1" sqref="A1:XFD1"/>
    </sheetView>
  </sheetViews>
  <sheetFormatPr defaultRowHeight="15" x14ac:dyDescent="0.25"/>
  <cols>
    <col min="1" max="1" width="13" customWidth="1"/>
    <col min="2" max="2" width="9.5703125" customWidth="1"/>
    <col min="3" max="3" width="10.5703125" customWidth="1"/>
    <col min="4" max="4" width="10.42578125" customWidth="1"/>
    <col min="5" max="5" width="14.7109375" customWidth="1"/>
    <col min="6" max="7" width="13.85546875" customWidth="1"/>
    <col min="8" max="8" width="10.85546875" customWidth="1"/>
    <col min="9" max="9" width="7" customWidth="1"/>
    <col min="11" max="11" width="14.7109375" customWidth="1"/>
    <col min="12" max="12" width="14.7109375" bestFit="1" customWidth="1"/>
    <col min="13" max="15" width="14.7109375" customWidth="1"/>
    <col min="16" max="16" width="10.5703125" customWidth="1"/>
    <col min="17" max="17" width="11.140625" bestFit="1" customWidth="1"/>
    <col min="18" max="40" width="11.140625" customWidth="1"/>
    <col min="50" max="50" width="12.5703125" customWidth="1"/>
    <col min="52" max="52" width="12" customWidth="1"/>
    <col min="53" max="53" width="13.42578125" customWidth="1"/>
    <col min="54" max="54" width="17.42578125" customWidth="1"/>
    <col min="307" max="307" width="7.85546875" customWidth="1"/>
  </cols>
  <sheetData>
    <row r="1" spans="1:361" ht="60" x14ac:dyDescent="0.25">
      <c r="A1" s="6" t="s">
        <v>50</v>
      </c>
      <c r="B1" s="6" t="s">
        <v>394</v>
      </c>
      <c r="C1" s="6" t="s">
        <v>395</v>
      </c>
      <c r="D1" s="6" t="s">
        <v>43</v>
      </c>
      <c r="E1" s="7" t="s">
        <v>396</v>
      </c>
      <c r="F1" s="6" t="s">
        <v>2</v>
      </c>
      <c r="G1" s="6" t="s">
        <v>392</v>
      </c>
      <c r="H1" s="6" t="s">
        <v>397</v>
      </c>
      <c r="I1" s="6" t="s">
        <v>51</v>
      </c>
      <c r="J1" s="6" t="s">
        <v>52</v>
      </c>
      <c r="K1" s="7" t="s">
        <v>74</v>
      </c>
      <c r="L1" s="7" t="s">
        <v>72</v>
      </c>
      <c r="M1" s="7" t="s">
        <v>73</v>
      </c>
      <c r="N1" s="7" t="s">
        <v>75</v>
      </c>
      <c r="O1" s="7" t="s">
        <v>393</v>
      </c>
      <c r="P1" s="6" t="s">
        <v>398</v>
      </c>
      <c r="Q1" s="6" t="s">
        <v>399</v>
      </c>
      <c r="R1" s="6" t="s">
        <v>53</v>
      </c>
      <c r="S1" s="6" t="s">
        <v>54</v>
      </c>
      <c r="T1" s="6" t="s">
        <v>55</v>
      </c>
      <c r="U1" s="6" t="s">
        <v>56</v>
      </c>
      <c r="V1" s="6" t="s">
        <v>57</v>
      </c>
      <c r="W1" s="6" t="s">
        <v>58</v>
      </c>
      <c r="X1" s="6" t="s">
        <v>59</v>
      </c>
      <c r="Y1" s="6" t="s">
        <v>60</v>
      </c>
      <c r="Z1" s="6" t="s">
        <v>61</v>
      </c>
      <c r="AA1" s="6" t="s">
        <v>32</v>
      </c>
      <c r="AB1" s="6" t="s">
        <v>62</v>
      </c>
      <c r="AC1" s="6" t="s">
        <v>63</v>
      </c>
      <c r="AD1" s="6" t="s">
        <v>35</v>
      </c>
      <c r="AE1" s="6" t="s">
        <v>64</v>
      </c>
      <c r="AF1" s="6" t="s">
        <v>65</v>
      </c>
      <c r="AG1" s="6" t="s">
        <v>66</v>
      </c>
      <c r="AH1" s="6" t="s">
        <v>67</v>
      </c>
      <c r="AI1" s="6" t="s">
        <v>68</v>
      </c>
      <c r="AJ1" s="6" t="s">
        <v>69</v>
      </c>
      <c r="AK1" s="6" t="s">
        <v>70</v>
      </c>
      <c r="AL1" s="6" t="s">
        <v>38</v>
      </c>
      <c r="AM1" s="6" t="s">
        <v>39</v>
      </c>
      <c r="AN1" s="6" t="s">
        <v>71</v>
      </c>
      <c r="AO1" s="6" t="s">
        <v>4</v>
      </c>
      <c r="AP1" s="6" t="s">
        <v>373</v>
      </c>
      <c r="AQ1" s="6" t="s">
        <v>76</v>
      </c>
      <c r="AR1" s="6" t="s">
        <v>77</v>
      </c>
      <c r="AS1" s="6" t="s">
        <v>78</v>
      </c>
      <c r="AT1" s="6" t="s">
        <v>79</v>
      </c>
      <c r="AU1" s="6" t="s">
        <v>80</v>
      </c>
      <c r="AV1" s="6" t="s">
        <v>81</v>
      </c>
      <c r="AW1" s="6" t="s">
        <v>82</v>
      </c>
      <c r="AX1" s="6" t="s">
        <v>83</v>
      </c>
      <c r="AY1" s="6" t="s">
        <v>84</v>
      </c>
      <c r="AZ1" s="6" t="s">
        <v>85</v>
      </c>
      <c r="BA1" s="6" t="s">
        <v>86</v>
      </c>
      <c r="BB1" s="6" t="s">
        <v>87</v>
      </c>
      <c r="BC1" s="6" t="s">
        <v>88</v>
      </c>
      <c r="BD1" s="6" t="s">
        <v>89</v>
      </c>
      <c r="BE1" s="6" t="s">
        <v>90</v>
      </c>
      <c r="BF1" s="6" t="s">
        <v>374</v>
      </c>
      <c r="BG1" s="6" t="s">
        <v>91</v>
      </c>
      <c r="BH1" s="6" t="s">
        <v>92</v>
      </c>
      <c r="BI1" s="6" t="s">
        <v>93</v>
      </c>
      <c r="BJ1" s="6" t="s">
        <v>94</v>
      </c>
      <c r="BK1" s="6" t="s">
        <v>95</v>
      </c>
      <c r="BL1" s="6" t="s">
        <v>96</v>
      </c>
      <c r="BM1" s="6" t="s">
        <v>97</v>
      </c>
      <c r="BN1" s="6" t="s">
        <v>98</v>
      </c>
      <c r="BO1" s="6" t="s">
        <v>99</v>
      </c>
      <c r="BP1" s="6" t="s">
        <v>100</v>
      </c>
      <c r="BQ1" s="6" t="s">
        <v>101</v>
      </c>
      <c r="BR1" s="6" t="s">
        <v>102</v>
      </c>
      <c r="BS1" s="6" t="s">
        <v>103</v>
      </c>
      <c r="BT1" s="6" t="s">
        <v>104</v>
      </c>
      <c r="BU1" s="6" t="s">
        <v>105</v>
      </c>
      <c r="BV1" s="6" t="s">
        <v>375</v>
      </c>
      <c r="BW1" s="6" t="s">
        <v>106</v>
      </c>
      <c r="BX1" s="6" t="s">
        <v>107</v>
      </c>
      <c r="BY1" s="6" t="s">
        <v>108</v>
      </c>
      <c r="BZ1" s="6" t="s">
        <v>109</v>
      </c>
      <c r="CA1" s="6" t="s">
        <v>110</v>
      </c>
      <c r="CB1" s="6" t="s">
        <v>111</v>
      </c>
      <c r="CC1" s="6" t="s">
        <v>112</v>
      </c>
      <c r="CD1" s="6" t="s">
        <v>113</v>
      </c>
      <c r="CE1" s="6" t="s">
        <v>114</v>
      </c>
      <c r="CF1" s="6" t="s">
        <v>115</v>
      </c>
      <c r="CG1" s="6" t="s">
        <v>116</v>
      </c>
      <c r="CH1" s="6" t="s">
        <v>117</v>
      </c>
      <c r="CI1" s="6" t="s">
        <v>118</v>
      </c>
      <c r="CJ1" s="6" t="s">
        <v>119</v>
      </c>
      <c r="CK1" s="6" t="s">
        <v>120</v>
      </c>
      <c r="CL1" s="6" t="s">
        <v>376</v>
      </c>
      <c r="CM1" s="6" t="s">
        <v>121</v>
      </c>
      <c r="CN1" s="6" t="s">
        <v>122</v>
      </c>
      <c r="CO1" s="6" t="s">
        <v>123</v>
      </c>
      <c r="CP1" s="6" t="s">
        <v>124</v>
      </c>
      <c r="CQ1" s="6" t="s">
        <v>125</v>
      </c>
      <c r="CR1" s="6" t="s">
        <v>126</v>
      </c>
      <c r="CS1" s="6" t="s">
        <v>127</v>
      </c>
      <c r="CT1" s="6" t="s">
        <v>128</v>
      </c>
      <c r="CU1" s="6" t="s">
        <v>129</v>
      </c>
      <c r="CV1" s="6" t="s">
        <v>130</v>
      </c>
      <c r="CW1" s="6" t="s">
        <v>131</v>
      </c>
      <c r="CX1" s="6" t="s">
        <v>132</v>
      </c>
      <c r="CY1" s="6" t="s">
        <v>133</v>
      </c>
      <c r="CZ1" s="6" t="s">
        <v>134</v>
      </c>
      <c r="DA1" s="6" t="s">
        <v>135</v>
      </c>
      <c r="DB1" s="6" t="s">
        <v>377</v>
      </c>
      <c r="DC1" s="6" t="s">
        <v>136</v>
      </c>
      <c r="DD1" s="6" t="s">
        <v>137</v>
      </c>
      <c r="DE1" s="6" t="s">
        <v>138</v>
      </c>
      <c r="DF1" s="6" t="s">
        <v>139</v>
      </c>
      <c r="DG1" s="6" t="s">
        <v>140</v>
      </c>
      <c r="DH1" s="6" t="s">
        <v>141</v>
      </c>
      <c r="DI1" s="6" t="s">
        <v>142</v>
      </c>
      <c r="DJ1" s="6" t="s">
        <v>143</v>
      </c>
      <c r="DK1" s="6" t="s">
        <v>144</v>
      </c>
      <c r="DL1" s="6" t="s">
        <v>145</v>
      </c>
      <c r="DM1" s="6" t="s">
        <v>146</v>
      </c>
      <c r="DN1" s="6" t="s">
        <v>147</v>
      </c>
      <c r="DO1" s="6" t="s">
        <v>148</v>
      </c>
      <c r="DP1" s="6" t="s">
        <v>149</v>
      </c>
      <c r="DQ1" s="6" t="s">
        <v>150</v>
      </c>
      <c r="DR1" s="6" t="s">
        <v>378</v>
      </c>
      <c r="DS1" s="6" t="s">
        <v>151</v>
      </c>
      <c r="DT1" s="6" t="s">
        <v>152</v>
      </c>
      <c r="DU1" s="6" t="s">
        <v>153</v>
      </c>
      <c r="DV1" s="6" t="s">
        <v>154</v>
      </c>
      <c r="DW1" s="6" t="s">
        <v>155</v>
      </c>
      <c r="DX1" s="6" t="s">
        <v>156</v>
      </c>
      <c r="DY1" s="6" t="s">
        <v>157</v>
      </c>
      <c r="DZ1" s="6" t="s">
        <v>158</v>
      </c>
      <c r="EA1" s="6" t="s">
        <v>159</v>
      </c>
      <c r="EB1" s="6" t="s">
        <v>160</v>
      </c>
      <c r="EC1" s="6" t="s">
        <v>161</v>
      </c>
      <c r="ED1" s="6" t="s">
        <v>162</v>
      </c>
      <c r="EE1" s="6" t="s">
        <v>163</v>
      </c>
      <c r="EF1" s="6" t="s">
        <v>164</v>
      </c>
      <c r="EG1" s="6" t="s">
        <v>165</v>
      </c>
      <c r="EH1" s="6" t="s">
        <v>379</v>
      </c>
      <c r="EI1" s="6" t="s">
        <v>166</v>
      </c>
      <c r="EJ1" s="6" t="s">
        <v>167</v>
      </c>
      <c r="EK1" s="6" t="s">
        <v>168</v>
      </c>
      <c r="EL1" s="6" t="s">
        <v>169</v>
      </c>
      <c r="EM1" s="6" t="s">
        <v>170</v>
      </c>
      <c r="EN1" s="6" t="s">
        <v>171</v>
      </c>
      <c r="EO1" s="6" t="s">
        <v>172</v>
      </c>
      <c r="EP1" s="6" t="s">
        <v>173</v>
      </c>
      <c r="EQ1" s="6" t="s">
        <v>174</v>
      </c>
      <c r="ER1" s="6" t="s">
        <v>175</v>
      </c>
      <c r="ES1" s="6" t="s">
        <v>176</v>
      </c>
      <c r="ET1" s="6" t="s">
        <v>177</v>
      </c>
      <c r="EU1" s="6" t="s">
        <v>178</v>
      </c>
      <c r="EV1" s="6" t="s">
        <v>179</v>
      </c>
      <c r="EW1" s="6" t="s">
        <v>180</v>
      </c>
      <c r="EX1" s="6" t="s">
        <v>380</v>
      </c>
      <c r="EY1" s="6" t="s">
        <v>181</v>
      </c>
      <c r="EZ1" s="6" t="s">
        <v>182</v>
      </c>
      <c r="FA1" s="6" t="s">
        <v>183</v>
      </c>
      <c r="FB1" s="6" t="s">
        <v>184</v>
      </c>
      <c r="FC1" s="6" t="s">
        <v>185</v>
      </c>
      <c r="FD1" s="6" t="s">
        <v>186</v>
      </c>
      <c r="FE1" s="6" t="s">
        <v>187</v>
      </c>
      <c r="FF1" s="6" t="s">
        <v>188</v>
      </c>
      <c r="FG1" s="6" t="s">
        <v>189</v>
      </c>
      <c r="FH1" s="6" t="s">
        <v>190</v>
      </c>
      <c r="FI1" s="6" t="s">
        <v>191</v>
      </c>
      <c r="FJ1" s="6" t="s">
        <v>192</v>
      </c>
      <c r="FK1" s="6" t="s">
        <v>193</v>
      </c>
      <c r="FL1" s="6" t="s">
        <v>194</v>
      </c>
      <c r="FM1" s="6" t="s">
        <v>195</v>
      </c>
      <c r="FN1" s="6" t="s">
        <v>381</v>
      </c>
      <c r="FO1" s="6" t="s">
        <v>196</v>
      </c>
      <c r="FP1" s="6" t="s">
        <v>197</v>
      </c>
      <c r="FQ1" s="6" t="s">
        <v>198</v>
      </c>
      <c r="FR1" s="6" t="s">
        <v>199</v>
      </c>
      <c r="FS1" s="6" t="s">
        <v>200</v>
      </c>
      <c r="FT1" s="6" t="s">
        <v>201</v>
      </c>
      <c r="FU1" s="6" t="s">
        <v>202</v>
      </c>
      <c r="FV1" s="6" t="s">
        <v>203</v>
      </c>
      <c r="FW1" s="6" t="s">
        <v>204</v>
      </c>
      <c r="FX1" s="6" t="s">
        <v>205</v>
      </c>
      <c r="FY1" s="6" t="s">
        <v>206</v>
      </c>
      <c r="FZ1" s="6" t="s">
        <v>207</v>
      </c>
      <c r="GA1" s="6" t="s">
        <v>208</v>
      </c>
      <c r="GB1" s="6" t="s">
        <v>209</v>
      </c>
      <c r="GC1" s="6" t="s">
        <v>210</v>
      </c>
      <c r="GD1" s="6" t="s">
        <v>382</v>
      </c>
      <c r="GE1" s="6" t="s">
        <v>211</v>
      </c>
      <c r="GF1" s="6" t="s">
        <v>212</v>
      </c>
      <c r="GG1" s="6" t="s">
        <v>213</v>
      </c>
      <c r="GH1" s="6" t="s">
        <v>214</v>
      </c>
      <c r="GI1" s="6" t="s">
        <v>215</v>
      </c>
      <c r="GJ1" s="6" t="s">
        <v>216</v>
      </c>
      <c r="GK1" s="6" t="s">
        <v>217</v>
      </c>
      <c r="GL1" s="6" t="s">
        <v>218</v>
      </c>
      <c r="GM1" s="6" t="s">
        <v>219</v>
      </c>
      <c r="GN1" s="6" t="s">
        <v>220</v>
      </c>
      <c r="GO1" s="6" t="s">
        <v>221</v>
      </c>
      <c r="GP1" s="6" t="s">
        <v>222</v>
      </c>
      <c r="GQ1" s="6" t="s">
        <v>223</v>
      </c>
      <c r="GR1" s="6" t="s">
        <v>224</v>
      </c>
      <c r="GS1" s="6" t="s">
        <v>225</v>
      </c>
      <c r="GT1" s="6" t="s">
        <v>383</v>
      </c>
      <c r="GU1" s="6" t="s">
        <v>226</v>
      </c>
      <c r="GV1" s="6" t="s">
        <v>227</v>
      </c>
      <c r="GW1" s="6" t="s">
        <v>228</v>
      </c>
      <c r="GX1" s="6" t="s">
        <v>229</v>
      </c>
      <c r="GY1" s="6" t="s">
        <v>230</v>
      </c>
      <c r="GZ1" s="6" t="s">
        <v>231</v>
      </c>
      <c r="HA1" s="6" t="s">
        <v>232</v>
      </c>
      <c r="HB1" s="6" t="s">
        <v>233</v>
      </c>
      <c r="HC1" s="6" t="s">
        <v>234</v>
      </c>
      <c r="HD1" s="6" t="s">
        <v>235</v>
      </c>
      <c r="HE1" s="6" t="s">
        <v>236</v>
      </c>
      <c r="HF1" s="6" t="s">
        <v>237</v>
      </c>
      <c r="HG1" s="6" t="s">
        <v>238</v>
      </c>
      <c r="HH1" s="6" t="s">
        <v>239</v>
      </c>
      <c r="HI1" s="6" t="s">
        <v>240</v>
      </c>
      <c r="HJ1" s="6" t="s">
        <v>384</v>
      </c>
      <c r="HK1" s="6" t="s">
        <v>241</v>
      </c>
      <c r="HL1" s="6" t="s">
        <v>242</v>
      </c>
      <c r="HM1" s="6" t="s">
        <v>243</v>
      </c>
      <c r="HN1" s="6" t="s">
        <v>244</v>
      </c>
      <c r="HO1" s="6" t="s">
        <v>245</v>
      </c>
      <c r="HP1" s="6" t="s">
        <v>246</v>
      </c>
      <c r="HQ1" s="6" t="s">
        <v>247</v>
      </c>
      <c r="HR1" s="6" t="s">
        <v>248</v>
      </c>
      <c r="HS1" s="6" t="s">
        <v>249</v>
      </c>
      <c r="HT1" s="6" t="s">
        <v>250</v>
      </c>
      <c r="HU1" s="6" t="s">
        <v>251</v>
      </c>
      <c r="HV1" s="6" t="s">
        <v>252</v>
      </c>
      <c r="HW1" s="6" t="s">
        <v>253</v>
      </c>
      <c r="HX1" s="6" t="s">
        <v>254</v>
      </c>
      <c r="HY1" s="6" t="s">
        <v>255</v>
      </c>
      <c r="HZ1" s="6" t="s">
        <v>385</v>
      </c>
      <c r="IA1" s="6" t="s">
        <v>256</v>
      </c>
      <c r="IB1" s="6" t="s">
        <v>257</v>
      </c>
      <c r="IC1" s="6" t="s">
        <v>258</v>
      </c>
      <c r="ID1" s="6" t="s">
        <v>259</v>
      </c>
      <c r="IE1" s="6" t="s">
        <v>260</v>
      </c>
      <c r="IF1" s="6" t="s">
        <v>261</v>
      </c>
      <c r="IG1" s="6" t="s">
        <v>262</v>
      </c>
      <c r="IH1" s="6" t="s">
        <v>263</v>
      </c>
      <c r="II1" s="6" t="s">
        <v>264</v>
      </c>
      <c r="IJ1" s="6" t="s">
        <v>265</v>
      </c>
      <c r="IK1" s="6" t="s">
        <v>266</v>
      </c>
      <c r="IL1" s="6" t="s">
        <v>267</v>
      </c>
      <c r="IM1" s="6" t="s">
        <v>268</v>
      </c>
      <c r="IN1" s="6" t="s">
        <v>269</v>
      </c>
      <c r="IO1" s="6" t="s">
        <v>270</v>
      </c>
      <c r="IP1" s="6" t="s">
        <v>386</v>
      </c>
      <c r="IQ1" s="6" t="s">
        <v>271</v>
      </c>
      <c r="IR1" s="6" t="s">
        <v>272</v>
      </c>
      <c r="IS1" s="6" t="s">
        <v>273</v>
      </c>
      <c r="IT1" s="6" t="s">
        <v>274</v>
      </c>
      <c r="IU1" s="6" t="s">
        <v>275</v>
      </c>
      <c r="IV1" s="6" t="s">
        <v>276</v>
      </c>
      <c r="IW1" s="6" t="s">
        <v>277</v>
      </c>
      <c r="IX1" s="6" t="s">
        <v>278</v>
      </c>
      <c r="IY1" s="6" t="s">
        <v>279</v>
      </c>
      <c r="IZ1" s="6" t="s">
        <v>280</v>
      </c>
      <c r="JA1" s="6" t="s">
        <v>281</v>
      </c>
      <c r="JB1" s="6" t="s">
        <v>282</v>
      </c>
      <c r="JC1" s="6" t="s">
        <v>283</v>
      </c>
      <c r="JD1" s="6" t="s">
        <v>284</v>
      </c>
      <c r="JE1" s="6" t="s">
        <v>285</v>
      </c>
      <c r="JF1" s="6" t="s">
        <v>387</v>
      </c>
      <c r="JG1" s="6" t="s">
        <v>286</v>
      </c>
      <c r="JH1" s="6" t="s">
        <v>287</v>
      </c>
      <c r="JI1" s="6" t="s">
        <v>288</v>
      </c>
      <c r="JJ1" s="6" t="s">
        <v>289</v>
      </c>
      <c r="JK1" s="6" t="s">
        <v>290</v>
      </c>
      <c r="JL1" s="6" t="s">
        <v>291</v>
      </c>
      <c r="JM1" s="6" t="s">
        <v>292</v>
      </c>
      <c r="JN1" s="6" t="s">
        <v>293</v>
      </c>
      <c r="JO1" s="6" t="s">
        <v>294</v>
      </c>
      <c r="JP1" s="6" t="s">
        <v>295</v>
      </c>
      <c r="JQ1" s="6" t="s">
        <v>296</v>
      </c>
      <c r="JR1" s="6" t="s">
        <v>297</v>
      </c>
      <c r="JS1" s="6" t="s">
        <v>298</v>
      </c>
      <c r="JT1" s="6" t="s">
        <v>299</v>
      </c>
      <c r="JU1" s="6" t="s">
        <v>300</v>
      </c>
      <c r="JV1" s="6" t="s">
        <v>388</v>
      </c>
      <c r="JW1" s="6" t="s">
        <v>301</v>
      </c>
      <c r="JX1" s="6" t="s">
        <v>302</v>
      </c>
      <c r="JY1" s="6" t="s">
        <v>303</v>
      </c>
      <c r="JZ1" s="6" t="s">
        <v>304</v>
      </c>
      <c r="KA1" s="6" t="s">
        <v>305</v>
      </c>
      <c r="KB1" s="6" t="s">
        <v>306</v>
      </c>
      <c r="KC1" s="6" t="s">
        <v>307</v>
      </c>
      <c r="KD1" s="6" t="s">
        <v>308</v>
      </c>
      <c r="KE1" s="6" t="s">
        <v>309</v>
      </c>
      <c r="KF1" s="6" t="s">
        <v>310</v>
      </c>
      <c r="KG1" s="6" t="s">
        <v>311</v>
      </c>
      <c r="KH1" s="6" t="s">
        <v>312</v>
      </c>
      <c r="KI1" s="6" t="s">
        <v>313</v>
      </c>
      <c r="KJ1" s="6" t="s">
        <v>314</v>
      </c>
      <c r="KK1" s="6" t="s">
        <v>400</v>
      </c>
      <c r="KL1" s="6" t="s">
        <v>401</v>
      </c>
      <c r="KM1" s="6" t="s">
        <v>402</v>
      </c>
      <c r="KN1" s="6" t="s">
        <v>403</v>
      </c>
      <c r="KO1" s="6" t="s">
        <v>315</v>
      </c>
      <c r="KP1" s="6" t="s">
        <v>316</v>
      </c>
      <c r="KQ1" s="6" t="s">
        <v>317</v>
      </c>
      <c r="KR1" s="6" t="s">
        <v>318</v>
      </c>
      <c r="KS1" s="6" t="s">
        <v>319</v>
      </c>
      <c r="KT1" s="6" t="s">
        <v>320</v>
      </c>
      <c r="KU1" s="6" t="s">
        <v>321</v>
      </c>
      <c r="KV1" s="6" t="s">
        <v>322</v>
      </c>
      <c r="KW1" s="6" t="s">
        <v>323</v>
      </c>
      <c r="KX1" s="6" t="s">
        <v>324</v>
      </c>
      <c r="KY1" s="6" t="s">
        <v>325</v>
      </c>
      <c r="KZ1" s="6" t="s">
        <v>326</v>
      </c>
      <c r="LA1" s="6" t="s">
        <v>327</v>
      </c>
      <c r="LB1" s="6" t="s">
        <v>389</v>
      </c>
      <c r="LC1" s="6" t="s">
        <v>328</v>
      </c>
      <c r="LD1" s="6" t="s">
        <v>329</v>
      </c>
      <c r="LE1" s="6" t="s">
        <v>330</v>
      </c>
      <c r="LF1" s="6" t="s">
        <v>331</v>
      </c>
      <c r="LG1" s="6" t="s">
        <v>332</v>
      </c>
      <c r="LH1" s="6" t="s">
        <v>333</v>
      </c>
      <c r="LI1" s="6" t="s">
        <v>334</v>
      </c>
      <c r="LJ1" s="6" t="s">
        <v>335</v>
      </c>
      <c r="LK1" s="6" t="s">
        <v>336</v>
      </c>
      <c r="LL1" s="6" t="s">
        <v>337</v>
      </c>
      <c r="LM1" s="6" t="s">
        <v>338</v>
      </c>
      <c r="LN1" s="6" t="s">
        <v>339</v>
      </c>
      <c r="LO1" s="6" t="s">
        <v>340</v>
      </c>
      <c r="LP1" s="6" t="s">
        <v>341</v>
      </c>
      <c r="LQ1" s="6" t="s">
        <v>342</v>
      </c>
      <c r="LR1" s="6" t="s">
        <v>390</v>
      </c>
      <c r="LS1" s="6" t="s">
        <v>343</v>
      </c>
      <c r="LT1" s="6" t="s">
        <v>344</v>
      </c>
      <c r="LU1" s="6" t="s">
        <v>345</v>
      </c>
      <c r="LV1" s="6" t="s">
        <v>346</v>
      </c>
      <c r="LW1" s="6" t="s">
        <v>347</v>
      </c>
      <c r="LX1" s="6" t="s">
        <v>348</v>
      </c>
      <c r="LY1" s="6" t="s">
        <v>349</v>
      </c>
      <c r="LZ1" s="6" t="s">
        <v>350</v>
      </c>
      <c r="MA1" s="6" t="s">
        <v>351</v>
      </c>
      <c r="MB1" s="6" t="s">
        <v>352</v>
      </c>
      <c r="MC1" s="6" t="s">
        <v>353</v>
      </c>
      <c r="MD1" s="6" t="s">
        <v>354</v>
      </c>
      <c r="ME1" s="6" t="s">
        <v>355</v>
      </c>
      <c r="MF1" s="6" t="s">
        <v>356</v>
      </c>
      <c r="MG1" s="6" t="s">
        <v>357</v>
      </c>
      <c r="MH1" s="6" t="s">
        <v>391</v>
      </c>
      <c r="MI1" s="6" t="s">
        <v>358</v>
      </c>
      <c r="MJ1" s="6" t="s">
        <v>359</v>
      </c>
      <c r="MK1" s="6" t="s">
        <v>360</v>
      </c>
      <c r="ML1" s="6" t="s">
        <v>361</v>
      </c>
      <c r="MM1" s="6" t="s">
        <v>362</v>
      </c>
      <c r="MN1" s="6" t="s">
        <v>363</v>
      </c>
      <c r="MO1" s="6" t="s">
        <v>364</v>
      </c>
      <c r="MP1" s="6" t="s">
        <v>365</v>
      </c>
      <c r="MQ1" s="6" t="s">
        <v>366</v>
      </c>
      <c r="MR1" s="6" t="s">
        <v>367</v>
      </c>
      <c r="MS1" s="6" t="s">
        <v>368</v>
      </c>
      <c r="MT1" s="6" t="s">
        <v>369</v>
      </c>
      <c r="MU1" s="6" t="s">
        <v>370</v>
      </c>
      <c r="MV1" s="6" t="s">
        <v>371</v>
      </c>
      <c r="MW1" s="6" t="s">
        <v>372</v>
      </c>
    </row>
    <row r="2" spans="1:361" x14ac:dyDescent="0.25">
      <c r="A2">
        <f>Schedule!E5</f>
        <v>0</v>
      </c>
      <c r="B2">
        <f>Schedule!E6</f>
        <v>0</v>
      </c>
      <c r="C2">
        <f>Schedule!E7</f>
        <v>0</v>
      </c>
      <c r="D2" t="e">
        <f>Schedule!#REF!</f>
        <v>#REF!</v>
      </c>
      <c r="E2" t="e">
        <f>Schedule!#REF!</f>
        <v>#REF!</v>
      </c>
      <c r="F2" t="e">
        <f>Schedule!#REF!</f>
        <v>#REF!</v>
      </c>
      <c r="G2" t="e">
        <f>Schedule!#REF!</f>
        <v>#REF!</v>
      </c>
      <c r="H2" t="e">
        <f>Schedule!#REF!</f>
        <v>#REF!</v>
      </c>
      <c r="I2" t="e">
        <f>Schedule!#REF!</f>
        <v>#REF!</v>
      </c>
      <c r="J2">
        <f>Schedule!N6</f>
        <v>0</v>
      </c>
      <c r="K2">
        <f>Schedule!N7</f>
        <v>0</v>
      </c>
      <c r="L2" t="e">
        <f>Schedule!#REF!</f>
        <v>#REF!</v>
      </c>
      <c r="M2" t="e">
        <f>Schedule!#REF!</f>
        <v>#REF!</v>
      </c>
      <c r="N2" t="e">
        <f>Schedule!#REF!</f>
        <v>#REF!</v>
      </c>
      <c r="O2" t="e">
        <f>Schedule!#REF!</f>
        <v>#REF!</v>
      </c>
      <c r="P2" t="e">
        <f>Schedule!#REF!</f>
        <v>#REF!</v>
      </c>
      <c r="Q2" t="e">
        <f>Schedule!#REF!</f>
        <v>#REF!</v>
      </c>
      <c r="R2">
        <f>Schedule!E32</f>
        <v>0</v>
      </c>
      <c r="S2">
        <f>Schedule!E33</f>
        <v>0</v>
      </c>
      <c r="T2">
        <f>Schedule!E34</f>
        <v>0</v>
      </c>
      <c r="U2" t="e">
        <f>Schedule!#REF!</f>
        <v>#REF!</v>
      </c>
      <c r="V2" t="e">
        <f>Schedule!#REF!</f>
        <v>#REF!</v>
      </c>
      <c r="W2" t="e">
        <f>Schedule!#REF!</f>
        <v>#REF!</v>
      </c>
      <c r="X2" t="str">
        <f>Schedule!P32</f>
        <v>Zip:</v>
      </c>
      <c r="Y2" t="str">
        <f>Schedule!P33</f>
        <v>Fed. Tax I.D. #:</v>
      </c>
      <c r="Z2" t="e">
        <f>Schedule!#REF!</f>
        <v>#REF!</v>
      </c>
      <c r="AA2">
        <f>Schedule!E35</f>
        <v>0</v>
      </c>
      <c r="AB2">
        <f>Schedule!N35</f>
        <v>0</v>
      </c>
      <c r="AC2" t="e">
        <f>Schedule!#REF!</f>
        <v>#REF!</v>
      </c>
      <c r="AD2">
        <f>Schedule!E36</f>
        <v>0</v>
      </c>
      <c r="AE2">
        <f>Schedule!E37</f>
        <v>0</v>
      </c>
      <c r="AF2">
        <f>Schedule!E38</f>
        <v>0</v>
      </c>
      <c r="AG2">
        <f>Schedule!E39</f>
        <v>0</v>
      </c>
      <c r="AH2" t="e">
        <f>Schedule!#REF!</f>
        <v>#REF!</v>
      </c>
      <c r="AI2" t="e">
        <f>Schedule!#REF!</f>
        <v>#REF!</v>
      </c>
      <c r="AJ2" t="e">
        <f>Schedule!#REF!</f>
        <v>#REF!</v>
      </c>
      <c r="AK2" t="e">
        <f>Schedule!#REF!</f>
        <v>#REF!</v>
      </c>
      <c r="AL2" t="str">
        <f>Schedule!P37</f>
        <v>Carrier:</v>
      </c>
      <c r="AM2" t="e">
        <f>Schedule!#REF!</f>
        <v>#REF!</v>
      </c>
      <c r="AN2" t="str">
        <f>Schedule!P39</f>
        <v>Account #:</v>
      </c>
      <c r="AO2">
        <f>Schedule!D9</f>
        <v>0</v>
      </c>
      <c r="AP2">
        <f>Schedule!A12</f>
        <v>1</v>
      </c>
      <c r="AQ2">
        <f>Schedule!B12</f>
        <v>0</v>
      </c>
      <c r="AR2">
        <f>Schedule!C12</f>
        <v>0</v>
      </c>
      <c r="AS2">
        <f>Schedule!D12</f>
        <v>0</v>
      </c>
      <c r="AT2">
        <f>Schedule!E12</f>
        <v>0</v>
      </c>
      <c r="AU2">
        <f>Schedule!I12</f>
        <v>0</v>
      </c>
      <c r="AV2">
        <f>Schedule!J12</f>
        <v>0</v>
      </c>
      <c r="AW2">
        <f>Schedule!L12</f>
        <v>0</v>
      </c>
      <c r="AX2">
        <f>Schedule!M12</f>
        <v>0</v>
      </c>
      <c r="AY2">
        <f>Schedule!N12</f>
        <v>0</v>
      </c>
      <c r="AZ2">
        <f>Schedule!O12</f>
        <v>0</v>
      </c>
      <c r="BA2">
        <f>Schedule!P12</f>
        <v>0</v>
      </c>
      <c r="BB2">
        <f>Schedule!Q12</f>
        <v>0</v>
      </c>
      <c r="BC2">
        <f>Schedule!R12</f>
        <v>0</v>
      </c>
      <c r="BD2">
        <f>Schedule!S12</f>
        <v>0</v>
      </c>
      <c r="BE2">
        <f>Schedule!Y12</f>
        <v>0</v>
      </c>
      <c r="BF2">
        <f>Schedule!A13</f>
        <v>2</v>
      </c>
      <c r="BG2">
        <f>Schedule!B13</f>
        <v>0</v>
      </c>
      <c r="BH2">
        <f>Schedule!C13</f>
        <v>0</v>
      </c>
      <c r="BI2">
        <f>Schedule!D13</f>
        <v>0</v>
      </c>
      <c r="BJ2">
        <f>Schedule!E13</f>
        <v>0</v>
      </c>
      <c r="BK2">
        <f>Schedule!I13</f>
        <v>0</v>
      </c>
      <c r="BL2">
        <f>Schedule!J13</f>
        <v>0</v>
      </c>
      <c r="BM2">
        <f>Schedule!L13</f>
        <v>0</v>
      </c>
      <c r="BN2">
        <f>Schedule!M13</f>
        <v>0</v>
      </c>
      <c r="BO2">
        <f>Schedule!N13</f>
        <v>0</v>
      </c>
      <c r="BP2">
        <f>Schedule!O13</f>
        <v>0</v>
      </c>
      <c r="BQ2">
        <f>Schedule!P13</f>
        <v>0</v>
      </c>
      <c r="BR2">
        <f>Schedule!Q13</f>
        <v>0</v>
      </c>
      <c r="BS2">
        <f>Schedule!R13</f>
        <v>0</v>
      </c>
      <c r="BT2">
        <f>Schedule!S13</f>
        <v>0</v>
      </c>
      <c r="BU2">
        <f>Schedule!Y13</f>
        <v>0</v>
      </c>
      <c r="BV2">
        <f>Schedule!A14</f>
        <v>3</v>
      </c>
      <c r="BW2">
        <f>Schedule!B14</f>
        <v>0</v>
      </c>
      <c r="BX2">
        <f>Schedule!C14</f>
        <v>0</v>
      </c>
      <c r="BY2">
        <f>Schedule!D14</f>
        <v>0</v>
      </c>
      <c r="BZ2">
        <f>Schedule!E14</f>
        <v>0</v>
      </c>
      <c r="CA2">
        <f>Schedule!I14</f>
        <v>0</v>
      </c>
      <c r="CB2">
        <f>Schedule!J14</f>
        <v>0</v>
      </c>
      <c r="CC2">
        <f>Schedule!L14</f>
        <v>0</v>
      </c>
      <c r="CD2">
        <f>Schedule!M14</f>
        <v>0</v>
      </c>
      <c r="CE2">
        <f>Schedule!N14</f>
        <v>0</v>
      </c>
      <c r="CF2">
        <f>Schedule!O14</f>
        <v>0</v>
      </c>
      <c r="CG2">
        <f>Schedule!P14</f>
        <v>0</v>
      </c>
      <c r="CH2">
        <f>Schedule!Q14</f>
        <v>0</v>
      </c>
      <c r="CI2">
        <f>Schedule!R14</f>
        <v>0</v>
      </c>
      <c r="CJ2">
        <f>Schedule!S14</f>
        <v>0</v>
      </c>
      <c r="CK2">
        <f>Schedule!Y14</f>
        <v>0</v>
      </c>
      <c r="CL2">
        <f>Schedule!A15</f>
        <v>4</v>
      </c>
      <c r="CM2">
        <f>Schedule!B15</f>
        <v>0</v>
      </c>
      <c r="CN2">
        <f>Schedule!C15</f>
        <v>0</v>
      </c>
      <c r="CO2">
        <f>Schedule!D15</f>
        <v>0</v>
      </c>
      <c r="CP2">
        <f>Schedule!E15</f>
        <v>0</v>
      </c>
      <c r="CQ2">
        <f>Schedule!I15</f>
        <v>0</v>
      </c>
      <c r="CR2">
        <f>Schedule!J15</f>
        <v>0</v>
      </c>
      <c r="CS2">
        <f>Schedule!L15</f>
        <v>0</v>
      </c>
      <c r="CT2">
        <f>Schedule!M15</f>
        <v>0</v>
      </c>
      <c r="CU2">
        <f>Schedule!N15</f>
        <v>0</v>
      </c>
      <c r="CV2">
        <f>Schedule!O15</f>
        <v>0</v>
      </c>
      <c r="CW2">
        <f>Schedule!P15</f>
        <v>0</v>
      </c>
      <c r="CX2">
        <f>Schedule!Q15</f>
        <v>0</v>
      </c>
      <c r="CY2">
        <f>Schedule!R15</f>
        <v>0</v>
      </c>
      <c r="CZ2">
        <f>Schedule!S15</f>
        <v>0</v>
      </c>
      <c r="DA2">
        <f>Schedule!Y15</f>
        <v>0</v>
      </c>
      <c r="DB2">
        <f>Schedule!A16</f>
        <v>5</v>
      </c>
      <c r="DC2">
        <f>Schedule!B16</f>
        <v>0</v>
      </c>
      <c r="DD2">
        <f>Schedule!C16</f>
        <v>0</v>
      </c>
      <c r="DE2">
        <f>Schedule!D16</f>
        <v>0</v>
      </c>
      <c r="DF2">
        <f>Schedule!E16</f>
        <v>0</v>
      </c>
      <c r="DG2">
        <f>Schedule!I16</f>
        <v>0</v>
      </c>
      <c r="DH2">
        <f>Schedule!J16</f>
        <v>0</v>
      </c>
      <c r="DI2">
        <f>Schedule!L16</f>
        <v>0</v>
      </c>
      <c r="DJ2">
        <f>Schedule!M16</f>
        <v>0</v>
      </c>
      <c r="DK2">
        <f>Schedule!N16</f>
        <v>0</v>
      </c>
      <c r="DL2">
        <f>Schedule!O16</f>
        <v>0</v>
      </c>
      <c r="DM2">
        <f>Schedule!P16</f>
        <v>0</v>
      </c>
      <c r="DN2">
        <f>Schedule!Q16</f>
        <v>0</v>
      </c>
      <c r="DO2">
        <f>Schedule!R16</f>
        <v>0</v>
      </c>
      <c r="DP2">
        <f>Schedule!S16</f>
        <v>0</v>
      </c>
      <c r="DQ2">
        <f>Schedule!Y16</f>
        <v>0</v>
      </c>
      <c r="DR2">
        <f>Schedule!A17</f>
        <v>6</v>
      </c>
      <c r="DS2">
        <f>Schedule!B17</f>
        <v>0</v>
      </c>
      <c r="DT2">
        <f>Schedule!C17</f>
        <v>0</v>
      </c>
      <c r="DU2">
        <f>Schedule!D17</f>
        <v>0</v>
      </c>
      <c r="DV2">
        <f>Schedule!E17</f>
        <v>0</v>
      </c>
      <c r="DW2">
        <f>Schedule!I17</f>
        <v>0</v>
      </c>
      <c r="DX2">
        <f>Schedule!J17</f>
        <v>0</v>
      </c>
      <c r="DY2">
        <f>Schedule!L17</f>
        <v>0</v>
      </c>
      <c r="DZ2">
        <f>Schedule!M17</f>
        <v>0</v>
      </c>
      <c r="EA2">
        <f>Schedule!N17</f>
        <v>0</v>
      </c>
      <c r="EB2">
        <f>Schedule!O17</f>
        <v>0</v>
      </c>
      <c r="EC2">
        <f>Schedule!P17</f>
        <v>0</v>
      </c>
      <c r="ED2">
        <f>Schedule!Q17</f>
        <v>0</v>
      </c>
      <c r="EE2">
        <f>Schedule!R17</f>
        <v>0</v>
      </c>
      <c r="EF2">
        <f>Schedule!S17</f>
        <v>0</v>
      </c>
      <c r="EG2">
        <f>Schedule!Y17</f>
        <v>0</v>
      </c>
      <c r="EH2">
        <f>Schedule!A18</f>
        <v>7</v>
      </c>
      <c r="EI2">
        <f>Schedule!B18</f>
        <v>0</v>
      </c>
      <c r="EJ2">
        <f>Schedule!C18</f>
        <v>0</v>
      </c>
      <c r="EK2">
        <f>Schedule!D18</f>
        <v>0</v>
      </c>
      <c r="EL2">
        <f>Schedule!E18</f>
        <v>0</v>
      </c>
      <c r="EM2">
        <f>Schedule!I18</f>
        <v>0</v>
      </c>
      <c r="EN2">
        <f>Schedule!J18</f>
        <v>0</v>
      </c>
      <c r="EO2">
        <f>Schedule!L18</f>
        <v>0</v>
      </c>
      <c r="EP2">
        <f>Schedule!M18</f>
        <v>0</v>
      </c>
      <c r="EQ2">
        <f>Schedule!N18</f>
        <v>0</v>
      </c>
      <c r="ER2">
        <f>Schedule!O18</f>
        <v>0</v>
      </c>
      <c r="ES2">
        <f>Schedule!P18</f>
        <v>0</v>
      </c>
      <c r="ET2">
        <f>Schedule!Q18</f>
        <v>0</v>
      </c>
      <c r="EU2">
        <f>Schedule!R18</f>
        <v>0</v>
      </c>
      <c r="EV2">
        <f>Schedule!S18</f>
        <v>0</v>
      </c>
      <c r="EW2">
        <f>Schedule!Y18</f>
        <v>0</v>
      </c>
      <c r="EX2">
        <f>Schedule!A19</f>
        <v>8</v>
      </c>
      <c r="EY2">
        <f>Schedule!B19</f>
        <v>0</v>
      </c>
      <c r="EZ2">
        <f>Schedule!C19</f>
        <v>0</v>
      </c>
      <c r="FA2">
        <f>Schedule!D19</f>
        <v>0</v>
      </c>
      <c r="FB2">
        <f>Schedule!E19</f>
        <v>0</v>
      </c>
      <c r="FC2">
        <f>Schedule!I19</f>
        <v>0</v>
      </c>
      <c r="FD2">
        <f>Schedule!J19</f>
        <v>0</v>
      </c>
      <c r="FE2">
        <f>Schedule!L19</f>
        <v>0</v>
      </c>
      <c r="FF2">
        <f>Schedule!M19</f>
        <v>0</v>
      </c>
      <c r="FG2">
        <f>Schedule!N19</f>
        <v>0</v>
      </c>
      <c r="FH2">
        <f>Schedule!O19</f>
        <v>0</v>
      </c>
      <c r="FI2">
        <f>Schedule!P19</f>
        <v>0</v>
      </c>
      <c r="FJ2">
        <f>Schedule!Q19</f>
        <v>0</v>
      </c>
      <c r="FK2">
        <f>Schedule!R19</f>
        <v>0</v>
      </c>
      <c r="FL2">
        <f>Schedule!S19</f>
        <v>0</v>
      </c>
      <c r="FM2">
        <f>Schedule!Y19</f>
        <v>0</v>
      </c>
      <c r="FN2">
        <f>Schedule!A20</f>
        <v>9</v>
      </c>
      <c r="FO2">
        <f>Schedule!B20</f>
        <v>0</v>
      </c>
      <c r="FP2">
        <f>Schedule!C20</f>
        <v>0</v>
      </c>
      <c r="FQ2">
        <f>Schedule!D20</f>
        <v>0</v>
      </c>
      <c r="FR2">
        <f>Schedule!E20</f>
        <v>0</v>
      </c>
      <c r="FS2">
        <f>Schedule!I20</f>
        <v>0</v>
      </c>
      <c r="FT2">
        <f>Schedule!J20</f>
        <v>0</v>
      </c>
      <c r="FU2">
        <f>Schedule!L20</f>
        <v>0</v>
      </c>
      <c r="FV2">
        <f>Schedule!M20</f>
        <v>0</v>
      </c>
      <c r="FW2">
        <f>Schedule!N20</f>
        <v>0</v>
      </c>
      <c r="FX2">
        <f>Schedule!O20</f>
        <v>0</v>
      </c>
      <c r="FY2">
        <f>Schedule!P20</f>
        <v>0</v>
      </c>
      <c r="FZ2">
        <f>Schedule!Q20</f>
        <v>0</v>
      </c>
      <c r="GA2">
        <f>Schedule!R20</f>
        <v>0</v>
      </c>
      <c r="GB2">
        <f>Schedule!S20</f>
        <v>0</v>
      </c>
      <c r="GC2">
        <f>Schedule!Y20</f>
        <v>0</v>
      </c>
      <c r="GD2">
        <f>Schedule!A21</f>
        <v>10</v>
      </c>
      <c r="GE2">
        <f>Schedule!B21</f>
        <v>0</v>
      </c>
      <c r="GF2">
        <f>Schedule!C21</f>
        <v>0</v>
      </c>
      <c r="GG2">
        <f>Schedule!D21</f>
        <v>0</v>
      </c>
      <c r="GH2">
        <f>Schedule!E21</f>
        <v>0</v>
      </c>
      <c r="GI2">
        <f>Schedule!I21</f>
        <v>0</v>
      </c>
      <c r="GJ2">
        <f>Schedule!J21</f>
        <v>0</v>
      </c>
      <c r="GK2">
        <f>Schedule!L21</f>
        <v>0</v>
      </c>
      <c r="GL2">
        <f>Schedule!M21</f>
        <v>0</v>
      </c>
      <c r="GM2">
        <f>Schedule!N21</f>
        <v>0</v>
      </c>
      <c r="GN2">
        <f>Schedule!O21</f>
        <v>0</v>
      </c>
      <c r="GO2">
        <f>Schedule!P21</f>
        <v>0</v>
      </c>
      <c r="GP2">
        <f>Schedule!Q21</f>
        <v>0</v>
      </c>
      <c r="GQ2">
        <f>Schedule!R21</f>
        <v>0</v>
      </c>
      <c r="GR2">
        <f>Schedule!S21</f>
        <v>0</v>
      </c>
      <c r="GS2">
        <f>Schedule!Y21</f>
        <v>0</v>
      </c>
      <c r="GT2">
        <f>Schedule!A22</f>
        <v>11</v>
      </c>
      <c r="GU2">
        <f>Schedule!B22</f>
        <v>0</v>
      </c>
      <c r="GV2">
        <f>Schedule!C22</f>
        <v>0</v>
      </c>
      <c r="GW2">
        <f>Schedule!D22</f>
        <v>0</v>
      </c>
      <c r="GX2">
        <f>Schedule!E22</f>
        <v>0</v>
      </c>
      <c r="GY2">
        <f>Schedule!I22</f>
        <v>0</v>
      </c>
      <c r="GZ2">
        <f>Schedule!J22</f>
        <v>0</v>
      </c>
      <c r="HA2">
        <f>Schedule!L22</f>
        <v>0</v>
      </c>
      <c r="HB2">
        <f>Schedule!M22</f>
        <v>0</v>
      </c>
      <c r="HC2">
        <f>Schedule!N22</f>
        <v>0</v>
      </c>
      <c r="HD2">
        <f>Schedule!O22</f>
        <v>0</v>
      </c>
      <c r="HE2">
        <f>Schedule!P22</f>
        <v>0</v>
      </c>
      <c r="HF2">
        <f>Schedule!Q22</f>
        <v>0</v>
      </c>
      <c r="HG2">
        <f>Schedule!R22</f>
        <v>0</v>
      </c>
      <c r="HH2">
        <f>Schedule!S22</f>
        <v>0</v>
      </c>
      <c r="HI2">
        <f>Schedule!Y22</f>
        <v>0</v>
      </c>
      <c r="HJ2">
        <f>Schedule!A23</f>
        <v>12</v>
      </c>
      <c r="HK2">
        <f>Schedule!B23</f>
        <v>0</v>
      </c>
      <c r="HL2">
        <f>Schedule!C23</f>
        <v>0</v>
      </c>
      <c r="HM2">
        <f>Schedule!D23</f>
        <v>0</v>
      </c>
      <c r="HN2">
        <f>Schedule!E23</f>
        <v>0</v>
      </c>
      <c r="HO2">
        <f>Schedule!I23</f>
        <v>0</v>
      </c>
      <c r="HP2">
        <f>Schedule!J23</f>
        <v>0</v>
      </c>
      <c r="HQ2">
        <f>Schedule!L23</f>
        <v>0</v>
      </c>
      <c r="HR2">
        <f>Schedule!M23</f>
        <v>0</v>
      </c>
      <c r="HS2">
        <f>Schedule!N23</f>
        <v>0</v>
      </c>
      <c r="HT2">
        <f>Schedule!O23</f>
        <v>0</v>
      </c>
      <c r="HU2">
        <f>Schedule!P23</f>
        <v>0</v>
      </c>
      <c r="HV2">
        <f>Schedule!Q23</f>
        <v>0</v>
      </c>
      <c r="HW2">
        <f>Schedule!R23</f>
        <v>0</v>
      </c>
      <c r="HX2">
        <f>Schedule!S23</f>
        <v>0</v>
      </c>
      <c r="HY2">
        <f>Schedule!Y23</f>
        <v>0</v>
      </c>
      <c r="HZ2">
        <f>Schedule!A24</f>
        <v>13</v>
      </c>
      <c r="IA2">
        <f>Schedule!B24</f>
        <v>0</v>
      </c>
      <c r="IB2">
        <f>Schedule!C24</f>
        <v>0</v>
      </c>
      <c r="IC2">
        <f>Schedule!D24</f>
        <v>0</v>
      </c>
      <c r="ID2">
        <f>Schedule!E24</f>
        <v>0</v>
      </c>
      <c r="IE2">
        <f>Schedule!I24</f>
        <v>0</v>
      </c>
      <c r="IF2">
        <f>Schedule!J24</f>
        <v>0</v>
      </c>
      <c r="IG2">
        <f>Schedule!L24</f>
        <v>0</v>
      </c>
      <c r="IH2">
        <f>Schedule!M24</f>
        <v>0</v>
      </c>
      <c r="II2">
        <f>Schedule!N24</f>
        <v>0</v>
      </c>
      <c r="IJ2">
        <f>Schedule!O24</f>
        <v>0</v>
      </c>
      <c r="IK2">
        <f>Schedule!P24</f>
        <v>0</v>
      </c>
      <c r="IL2">
        <f>Schedule!Q24</f>
        <v>0</v>
      </c>
      <c r="IM2">
        <f>Schedule!R24</f>
        <v>0</v>
      </c>
      <c r="IN2">
        <f>Schedule!S24</f>
        <v>0</v>
      </c>
      <c r="IO2">
        <f>Schedule!Y24</f>
        <v>0</v>
      </c>
      <c r="IP2">
        <f>Schedule!A25</f>
        <v>14</v>
      </c>
      <c r="IQ2">
        <f>Schedule!B25</f>
        <v>0</v>
      </c>
      <c r="IR2">
        <f>Schedule!C25</f>
        <v>0</v>
      </c>
      <c r="IS2">
        <f>Schedule!D25</f>
        <v>0</v>
      </c>
      <c r="IT2">
        <f>Schedule!E25</f>
        <v>0</v>
      </c>
      <c r="IU2">
        <f>Schedule!I25</f>
        <v>0</v>
      </c>
      <c r="IV2">
        <f>Schedule!J25</f>
        <v>0</v>
      </c>
      <c r="IW2">
        <f>Schedule!L25</f>
        <v>0</v>
      </c>
      <c r="IX2">
        <f>Schedule!M25</f>
        <v>0</v>
      </c>
      <c r="IY2">
        <f>Schedule!N25</f>
        <v>0</v>
      </c>
      <c r="IZ2">
        <f>Schedule!O25</f>
        <v>0</v>
      </c>
      <c r="JA2">
        <f>Schedule!P25</f>
        <v>0</v>
      </c>
      <c r="JB2">
        <f>Schedule!Q25</f>
        <v>0</v>
      </c>
      <c r="JC2">
        <f>Schedule!R25</f>
        <v>0</v>
      </c>
      <c r="JD2">
        <f>Schedule!S25</f>
        <v>0</v>
      </c>
      <c r="JE2" t="e">
        <f>Schedule!#REF!</f>
        <v>#REF!</v>
      </c>
      <c r="JF2">
        <f>Schedule!A26</f>
        <v>15</v>
      </c>
      <c r="JG2">
        <f>Schedule!B26</f>
        <v>0</v>
      </c>
      <c r="JH2">
        <f>Schedule!C26</f>
        <v>0</v>
      </c>
      <c r="JI2">
        <f>Schedule!D26</f>
        <v>0</v>
      </c>
      <c r="JJ2">
        <f>Schedule!E26</f>
        <v>0</v>
      </c>
      <c r="JK2">
        <f>Schedule!I26</f>
        <v>0</v>
      </c>
      <c r="JL2">
        <f>Schedule!J26</f>
        <v>0</v>
      </c>
      <c r="JM2">
        <f>Schedule!L26</f>
        <v>0</v>
      </c>
      <c r="JN2">
        <f>Schedule!M26</f>
        <v>0</v>
      </c>
      <c r="JO2">
        <f>Schedule!N26</f>
        <v>0</v>
      </c>
      <c r="JP2">
        <f>Schedule!O26</f>
        <v>0</v>
      </c>
      <c r="JQ2">
        <f>Schedule!P26</f>
        <v>0</v>
      </c>
      <c r="JR2">
        <f>Schedule!Q26</f>
        <v>0</v>
      </c>
      <c r="JS2">
        <f>Schedule!R26</f>
        <v>0</v>
      </c>
      <c r="JT2">
        <f>Schedule!S26</f>
        <v>0</v>
      </c>
      <c r="JU2">
        <f>Schedule!Y25</f>
        <v>0</v>
      </c>
      <c r="JV2">
        <f>Schedule!A27</f>
        <v>16</v>
      </c>
      <c r="JW2">
        <f>Schedule!B27</f>
        <v>0</v>
      </c>
      <c r="JX2">
        <f>Schedule!C27</f>
        <v>0</v>
      </c>
      <c r="JY2">
        <f>Schedule!D27</f>
        <v>0</v>
      </c>
      <c r="JZ2">
        <f>Schedule!E27</f>
        <v>0</v>
      </c>
      <c r="KA2">
        <f>Schedule!I27</f>
        <v>0</v>
      </c>
      <c r="KB2">
        <f>Schedule!J27</f>
        <v>0</v>
      </c>
      <c r="KC2">
        <f>Schedule!L27</f>
        <v>0</v>
      </c>
      <c r="KD2">
        <f>Schedule!M27</f>
        <v>0</v>
      </c>
      <c r="KE2">
        <f>Schedule!N27</f>
        <v>0</v>
      </c>
      <c r="KF2">
        <f>Schedule!O27</f>
        <v>0</v>
      </c>
      <c r="KG2">
        <f>Schedule!P27</f>
        <v>0</v>
      </c>
      <c r="KH2">
        <f>Schedule!Q27</f>
        <v>0</v>
      </c>
      <c r="KI2">
        <f>Schedule!R27</f>
        <v>0</v>
      </c>
      <c r="KJ2">
        <f>Schedule!S27</f>
        <v>0</v>
      </c>
      <c r="KK2">
        <f>Schedule!Y26</f>
        <v>0</v>
      </c>
      <c r="KL2">
        <f>Schedule!A28</f>
        <v>17</v>
      </c>
      <c r="KM2">
        <f>Schedule!B28</f>
        <v>0</v>
      </c>
      <c r="KN2">
        <f>Schedule!C28</f>
        <v>0</v>
      </c>
      <c r="KO2">
        <f>Schedule!D28</f>
        <v>0</v>
      </c>
      <c r="KP2">
        <f>Schedule!E28</f>
        <v>0</v>
      </c>
      <c r="KQ2">
        <f>Schedule!I28</f>
        <v>0</v>
      </c>
      <c r="KR2">
        <f>Schedule!J28</f>
        <v>0</v>
      </c>
      <c r="KS2">
        <f>Schedule!L28</f>
        <v>0</v>
      </c>
      <c r="KT2">
        <f>Schedule!M28</f>
        <v>0</v>
      </c>
      <c r="KU2">
        <f>Schedule!N28</f>
        <v>0</v>
      </c>
      <c r="KV2">
        <f>Schedule!O28</f>
        <v>0</v>
      </c>
      <c r="KW2">
        <f>Schedule!P28</f>
        <v>0</v>
      </c>
      <c r="KX2">
        <f>Schedule!Q28</f>
        <v>0</v>
      </c>
      <c r="KY2">
        <f>Schedule!R28</f>
        <v>0</v>
      </c>
      <c r="KZ2">
        <f>Schedule!S28</f>
        <v>0</v>
      </c>
      <c r="LA2">
        <f>Schedule!Y28</f>
        <v>0</v>
      </c>
      <c r="LB2">
        <f>Schedule!A29</f>
        <v>18</v>
      </c>
      <c r="LC2">
        <f>Schedule!B29</f>
        <v>0</v>
      </c>
      <c r="LD2">
        <f>Schedule!C29</f>
        <v>0</v>
      </c>
      <c r="LE2">
        <f>Schedule!D29</f>
        <v>0</v>
      </c>
      <c r="LF2">
        <f>Schedule!E29</f>
        <v>0</v>
      </c>
      <c r="LG2">
        <f>Schedule!I29</f>
        <v>0</v>
      </c>
      <c r="LH2">
        <f>Schedule!J29</f>
        <v>0</v>
      </c>
      <c r="LI2">
        <f>Schedule!L29</f>
        <v>0</v>
      </c>
      <c r="LJ2">
        <f>Schedule!M29</f>
        <v>0</v>
      </c>
      <c r="LK2">
        <f>Schedule!N29</f>
        <v>0</v>
      </c>
      <c r="LL2">
        <f>Schedule!O29</f>
        <v>0</v>
      </c>
      <c r="LM2">
        <f>Schedule!P29</f>
        <v>0</v>
      </c>
      <c r="LN2">
        <f>Schedule!Q29</f>
        <v>0</v>
      </c>
      <c r="LO2">
        <f>Schedule!R29</f>
        <v>0</v>
      </c>
      <c r="LP2">
        <f>Schedule!S29</f>
        <v>0</v>
      </c>
      <c r="LQ2">
        <f>Schedule!Y29</f>
        <v>0</v>
      </c>
      <c r="LR2">
        <f>Schedule!A30</f>
        <v>19</v>
      </c>
      <c r="LS2">
        <f>Schedule!B30</f>
        <v>0</v>
      </c>
      <c r="LT2">
        <f>Schedule!C30</f>
        <v>0</v>
      </c>
      <c r="LU2">
        <f>Schedule!D30</f>
        <v>0</v>
      </c>
      <c r="LV2">
        <f>Schedule!E30</f>
        <v>0</v>
      </c>
      <c r="LW2">
        <f>Schedule!I30</f>
        <v>0</v>
      </c>
      <c r="LX2">
        <f>Schedule!J30</f>
        <v>0</v>
      </c>
      <c r="LY2">
        <f>Schedule!L30</f>
        <v>0</v>
      </c>
      <c r="LZ2">
        <f>Schedule!M30</f>
        <v>0</v>
      </c>
      <c r="MA2">
        <f>Schedule!N30</f>
        <v>0</v>
      </c>
      <c r="MB2">
        <f>Schedule!O30</f>
        <v>0</v>
      </c>
      <c r="MC2">
        <f>Schedule!P30</f>
        <v>0</v>
      </c>
      <c r="MD2">
        <f>Schedule!Q30</f>
        <v>0</v>
      </c>
      <c r="ME2">
        <f>Schedule!R30</f>
        <v>0</v>
      </c>
      <c r="MF2">
        <f>Schedule!S30</f>
        <v>0</v>
      </c>
      <c r="MG2">
        <f>Schedule!Y30</f>
        <v>0</v>
      </c>
      <c r="MH2">
        <f>Schedule!A31</f>
        <v>20</v>
      </c>
      <c r="MI2">
        <f>Schedule!B31</f>
        <v>0</v>
      </c>
      <c r="MJ2">
        <f>Schedule!C31</f>
        <v>0</v>
      </c>
      <c r="MK2">
        <f>Schedule!D31</f>
        <v>0</v>
      </c>
      <c r="ML2">
        <f>Schedule!E31</f>
        <v>0</v>
      </c>
      <c r="MM2">
        <f>Schedule!I31</f>
        <v>0</v>
      </c>
      <c r="MN2">
        <f>Schedule!J31</f>
        <v>0</v>
      </c>
      <c r="MO2">
        <f>Schedule!L31</f>
        <v>0</v>
      </c>
      <c r="MP2">
        <f>Schedule!M31</f>
        <v>0</v>
      </c>
      <c r="MQ2">
        <f>Schedule!N31</f>
        <v>0</v>
      </c>
      <c r="MR2">
        <f>Schedule!O31</f>
        <v>0</v>
      </c>
      <c r="MS2">
        <f>Schedule!P31</f>
        <v>0</v>
      </c>
      <c r="MT2">
        <f>Schedule!Q31</f>
        <v>0</v>
      </c>
      <c r="MU2">
        <f>Schedule!R31</f>
        <v>0</v>
      </c>
      <c r="MV2">
        <f>Schedule!S31</f>
        <v>0</v>
      </c>
      <c r="MW2">
        <f>Schedule!Y31</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MW1"/>
  <sheetViews>
    <sheetView workbookViewId="0">
      <selection activeCell="AL7" sqref="AL7"/>
    </sheetView>
  </sheetViews>
  <sheetFormatPr defaultRowHeight="15" x14ac:dyDescent="0.25"/>
  <cols>
    <col min="1" max="1" width="20" bestFit="1" customWidth="1"/>
    <col min="2" max="2" width="16.85546875" bestFit="1" customWidth="1"/>
    <col min="3" max="3" width="14.85546875" bestFit="1" customWidth="1"/>
    <col min="4" max="4" width="13.7109375" bestFit="1" customWidth="1"/>
    <col min="5" max="5" width="15.28515625" bestFit="1" customWidth="1"/>
    <col min="6" max="6" width="16.7109375" bestFit="1" customWidth="1"/>
    <col min="7" max="7" width="12.42578125" bestFit="1" customWidth="1"/>
    <col min="8" max="8" width="26.7109375" bestFit="1" customWidth="1"/>
    <col min="9" max="9" width="11.28515625" bestFit="1" customWidth="1"/>
    <col min="10" max="10" width="6.7109375" bestFit="1" customWidth="1"/>
    <col min="11" max="11" width="5.5703125" bestFit="1" customWidth="1"/>
    <col min="12" max="12" width="14.7109375" bestFit="1" customWidth="1"/>
    <col min="13" max="13" width="11.5703125" bestFit="1" customWidth="1"/>
    <col min="14" max="14" width="17.5703125" bestFit="1" customWidth="1"/>
    <col min="15" max="15" width="19" bestFit="1" customWidth="1"/>
    <col min="16" max="16" width="24.5703125" bestFit="1" customWidth="1"/>
    <col min="17" max="17" width="10.5703125" bestFit="1" customWidth="1"/>
    <col min="18" max="18" width="13.85546875" bestFit="1" customWidth="1"/>
    <col min="19" max="20" width="16.7109375" bestFit="1" customWidth="1"/>
    <col min="21" max="21" width="11.85546875" bestFit="1" customWidth="1"/>
    <col min="22" max="22" width="13.140625" bestFit="1" customWidth="1"/>
    <col min="23" max="23" width="15.5703125" bestFit="1" customWidth="1"/>
    <col min="24" max="24" width="11.140625" bestFit="1" customWidth="1"/>
    <col min="25" max="25" width="6.85546875" bestFit="1" customWidth="1"/>
    <col min="26" max="26" width="11.140625" bestFit="1" customWidth="1"/>
    <col min="27" max="27" width="12.7109375" bestFit="1" customWidth="1"/>
    <col min="28" max="28" width="18.5703125" bestFit="1" customWidth="1"/>
    <col min="29" max="29" width="14.28515625" bestFit="1" customWidth="1"/>
    <col min="30" max="30" width="10" bestFit="1" customWidth="1"/>
    <col min="31" max="31" width="22" bestFit="1" customWidth="1"/>
    <col min="32" max="33" width="24.85546875" bestFit="1" customWidth="1"/>
    <col min="34" max="34" width="20" bestFit="1" customWidth="1"/>
    <col min="35" max="35" width="21.140625" bestFit="1" customWidth="1"/>
    <col min="36" max="36" width="23.7109375" bestFit="1" customWidth="1"/>
    <col min="37" max="37" width="19.28515625" bestFit="1" customWidth="1"/>
    <col min="38" max="38" width="7" bestFit="1" customWidth="1"/>
    <col min="39" max="39" width="7.42578125" bestFit="1" customWidth="1"/>
    <col min="40" max="40" width="7.85546875" bestFit="1" customWidth="1"/>
    <col min="41" max="41" width="6.140625" bestFit="1" customWidth="1"/>
    <col min="42" max="42" width="7.140625" bestFit="1" customWidth="1"/>
    <col min="43" max="43" width="5.140625" bestFit="1" customWidth="1"/>
    <col min="44" max="44" width="3.85546875" bestFit="1" customWidth="1"/>
    <col min="45" max="45" width="3.28515625" bestFit="1" customWidth="1"/>
    <col min="46" max="46" width="7.42578125" bestFit="1" customWidth="1"/>
    <col min="47" max="47" width="13.28515625" bestFit="1" customWidth="1"/>
    <col min="48" max="48" width="11" bestFit="1" customWidth="1"/>
    <col min="49" max="49" width="12.140625" bestFit="1" customWidth="1"/>
    <col min="50" max="50" width="11.5703125" bestFit="1" customWidth="1"/>
    <col min="51" max="51" width="8.85546875" bestFit="1" customWidth="1"/>
    <col min="52" max="52" width="12.28515625" bestFit="1" customWidth="1"/>
    <col min="53" max="53" width="13.140625" bestFit="1" customWidth="1"/>
    <col min="54" max="54" width="17.85546875" bestFit="1" customWidth="1"/>
    <col min="55" max="55" width="17.28515625" bestFit="1" customWidth="1"/>
    <col min="56" max="56" width="18.5703125" bestFit="1" customWidth="1"/>
    <col min="57" max="57" width="5" bestFit="1" customWidth="1"/>
    <col min="58" max="58" width="7.140625" bestFit="1" customWidth="1"/>
    <col min="59" max="59" width="5.140625" bestFit="1" customWidth="1"/>
    <col min="60" max="60" width="3.85546875" bestFit="1" customWidth="1"/>
    <col min="61" max="61" width="3.28515625" bestFit="1" customWidth="1"/>
    <col min="62" max="62" width="7.42578125" bestFit="1" customWidth="1"/>
    <col min="63" max="63" width="13.28515625" bestFit="1" customWidth="1"/>
    <col min="64" max="64" width="11" bestFit="1" customWidth="1"/>
    <col min="65" max="65" width="12.140625" bestFit="1" customWidth="1"/>
    <col min="66" max="66" width="11.5703125" bestFit="1" customWidth="1"/>
    <col min="67" max="67" width="8.85546875" bestFit="1" customWidth="1"/>
    <col min="68" max="68" width="12.28515625" bestFit="1" customWidth="1"/>
    <col min="69" max="69" width="13.140625" bestFit="1" customWidth="1"/>
    <col min="70" max="70" width="17.85546875" bestFit="1" customWidth="1"/>
    <col min="71" max="71" width="17.28515625" bestFit="1" customWidth="1"/>
    <col min="72" max="72" width="18.5703125" bestFit="1" customWidth="1"/>
    <col min="73" max="73" width="5" bestFit="1" customWidth="1"/>
    <col min="74" max="74" width="7.140625" bestFit="1" customWidth="1"/>
    <col min="75" max="75" width="5.140625" bestFit="1" customWidth="1"/>
    <col min="76" max="76" width="3.85546875" bestFit="1" customWidth="1"/>
    <col min="77" max="77" width="3.28515625" bestFit="1" customWidth="1"/>
    <col min="78" max="78" width="7.42578125" bestFit="1" customWidth="1"/>
    <col min="79" max="79" width="13.28515625" bestFit="1" customWidth="1"/>
    <col min="80" max="80" width="11" bestFit="1" customWidth="1"/>
    <col min="81" max="81" width="12.140625" bestFit="1" customWidth="1"/>
    <col min="82" max="82" width="11.5703125" bestFit="1" customWidth="1"/>
    <col min="83" max="83" width="8.85546875" bestFit="1" customWidth="1"/>
    <col min="84" max="84" width="12.28515625" bestFit="1" customWidth="1"/>
    <col min="85" max="85" width="13.140625" bestFit="1" customWidth="1"/>
    <col min="86" max="86" width="17.85546875" bestFit="1" customWidth="1"/>
    <col min="87" max="87" width="17.28515625" bestFit="1" customWidth="1"/>
    <col min="88" max="88" width="18.5703125" bestFit="1" customWidth="1"/>
    <col min="89" max="89" width="5" bestFit="1" customWidth="1"/>
    <col min="90" max="90" width="7.140625" bestFit="1" customWidth="1"/>
    <col min="91" max="91" width="5.140625" bestFit="1" customWidth="1"/>
    <col min="92" max="92" width="3.85546875" bestFit="1" customWidth="1"/>
    <col min="93" max="93" width="3.28515625" bestFit="1" customWidth="1"/>
    <col min="94" max="94" width="7.42578125" bestFit="1" customWidth="1"/>
    <col min="95" max="95" width="13.28515625" bestFit="1" customWidth="1"/>
    <col min="96" max="96" width="11" bestFit="1" customWidth="1"/>
    <col min="97" max="97" width="12.140625" bestFit="1" customWidth="1"/>
    <col min="98" max="98" width="11.5703125" bestFit="1" customWidth="1"/>
    <col min="99" max="99" width="8.85546875" bestFit="1" customWidth="1"/>
    <col min="100" max="100" width="12.28515625" bestFit="1" customWidth="1"/>
    <col min="101" max="101" width="13.140625" bestFit="1" customWidth="1"/>
    <col min="102" max="102" width="17.85546875" bestFit="1" customWidth="1"/>
    <col min="103" max="103" width="17.28515625" bestFit="1" customWidth="1"/>
    <col min="104" max="104" width="18.5703125" bestFit="1" customWidth="1"/>
    <col min="105" max="105" width="5" bestFit="1" customWidth="1"/>
    <col min="106" max="106" width="7.140625" bestFit="1" customWidth="1"/>
    <col min="107" max="107" width="5.140625" bestFit="1" customWidth="1"/>
    <col min="108" max="108" width="3.85546875" bestFit="1" customWidth="1"/>
    <col min="109" max="109" width="3.28515625" bestFit="1" customWidth="1"/>
    <col min="110" max="110" width="7.42578125" bestFit="1" customWidth="1"/>
    <col min="111" max="111" width="13.28515625" bestFit="1" customWidth="1"/>
    <col min="112" max="112" width="11" bestFit="1" customWidth="1"/>
    <col min="113" max="113" width="12.140625" bestFit="1" customWidth="1"/>
    <col min="114" max="114" width="11.5703125" bestFit="1" customWidth="1"/>
    <col min="115" max="115" width="8.85546875" bestFit="1" customWidth="1"/>
    <col min="116" max="116" width="12.28515625" bestFit="1" customWidth="1"/>
    <col min="117" max="117" width="13.140625" bestFit="1" customWidth="1"/>
    <col min="118" max="118" width="17.85546875" bestFit="1" customWidth="1"/>
    <col min="119" max="119" width="17.28515625" bestFit="1" customWidth="1"/>
    <col min="120" max="120" width="18.5703125" bestFit="1" customWidth="1"/>
    <col min="121" max="121" width="5" bestFit="1" customWidth="1"/>
    <col min="122" max="122" width="7.140625" bestFit="1" customWidth="1"/>
    <col min="123" max="123" width="5.140625" bestFit="1" customWidth="1"/>
    <col min="124" max="124" width="3.85546875" bestFit="1" customWidth="1"/>
    <col min="125" max="125" width="3.28515625" bestFit="1" customWidth="1"/>
    <col min="126" max="126" width="7.42578125" bestFit="1" customWidth="1"/>
    <col min="127" max="127" width="13.28515625" bestFit="1" customWidth="1"/>
    <col min="128" max="128" width="11" bestFit="1" customWidth="1"/>
    <col min="129" max="129" width="12.140625" bestFit="1" customWidth="1"/>
    <col min="130" max="130" width="11.5703125" bestFit="1" customWidth="1"/>
    <col min="131" max="131" width="8.85546875" bestFit="1" customWidth="1"/>
    <col min="132" max="132" width="12.28515625" bestFit="1" customWidth="1"/>
    <col min="133" max="133" width="13.140625" bestFit="1" customWidth="1"/>
    <col min="134" max="134" width="17.85546875" bestFit="1" customWidth="1"/>
    <col min="135" max="135" width="17.28515625" bestFit="1" customWidth="1"/>
    <col min="136" max="136" width="18.5703125" bestFit="1" customWidth="1"/>
    <col min="137" max="137" width="5" bestFit="1" customWidth="1"/>
    <col min="138" max="138" width="7.140625" bestFit="1" customWidth="1"/>
    <col min="139" max="139" width="5.140625" bestFit="1" customWidth="1"/>
    <col min="140" max="140" width="3.85546875" bestFit="1" customWidth="1"/>
    <col min="141" max="141" width="3.28515625" bestFit="1" customWidth="1"/>
    <col min="142" max="142" width="7.42578125" bestFit="1" customWidth="1"/>
    <col min="143" max="143" width="13.28515625" bestFit="1" customWidth="1"/>
    <col min="144" max="144" width="11" bestFit="1" customWidth="1"/>
    <col min="145" max="145" width="12.140625" bestFit="1" customWidth="1"/>
    <col min="146" max="146" width="11.5703125" bestFit="1" customWidth="1"/>
    <col min="147" max="147" width="8.85546875" bestFit="1" customWidth="1"/>
    <col min="148" max="148" width="12.28515625" bestFit="1" customWidth="1"/>
    <col min="149" max="149" width="13.140625" bestFit="1" customWidth="1"/>
    <col min="150" max="150" width="17.85546875" bestFit="1" customWidth="1"/>
    <col min="151" max="151" width="17.28515625" bestFit="1" customWidth="1"/>
    <col min="152" max="152" width="18.5703125" bestFit="1" customWidth="1"/>
    <col min="153" max="153" width="5" bestFit="1" customWidth="1"/>
    <col min="154" max="154" width="7.140625" bestFit="1" customWidth="1"/>
    <col min="155" max="155" width="5.140625" bestFit="1" customWidth="1"/>
    <col min="156" max="156" width="3.85546875" bestFit="1" customWidth="1"/>
    <col min="157" max="157" width="3.28515625" bestFit="1" customWidth="1"/>
    <col min="158" max="158" width="7.42578125" bestFit="1" customWidth="1"/>
    <col min="159" max="159" width="13.28515625" bestFit="1" customWidth="1"/>
    <col min="160" max="160" width="11" bestFit="1" customWidth="1"/>
    <col min="161" max="161" width="12.140625" bestFit="1" customWidth="1"/>
    <col min="162" max="162" width="11.5703125" bestFit="1" customWidth="1"/>
    <col min="163" max="163" width="8.85546875" bestFit="1" customWidth="1"/>
    <col min="164" max="164" width="12.28515625" bestFit="1" customWidth="1"/>
    <col min="165" max="165" width="13.140625" bestFit="1" customWidth="1"/>
    <col min="166" max="166" width="17.85546875" bestFit="1" customWidth="1"/>
    <col min="167" max="167" width="17.28515625" bestFit="1" customWidth="1"/>
    <col min="168" max="168" width="18.5703125" bestFit="1" customWidth="1"/>
    <col min="169" max="169" width="5" bestFit="1" customWidth="1"/>
    <col min="170" max="170" width="7.140625" bestFit="1" customWidth="1"/>
    <col min="171" max="171" width="5.140625" bestFit="1" customWidth="1"/>
    <col min="172" max="172" width="3.85546875" bestFit="1" customWidth="1"/>
    <col min="173" max="173" width="3.28515625" bestFit="1" customWidth="1"/>
    <col min="174" max="174" width="7.42578125" bestFit="1" customWidth="1"/>
    <col min="175" max="175" width="13.28515625" bestFit="1" customWidth="1"/>
    <col min="176" max="176" width="11" bestFit="1" customWidth="1"/>
    <col min="177" max="177" width="12.140625" bestFit="1" customWidth="1"/>
    <col min="178" max="178" width="11.5703125" bestFit="1" customWidth="1"/>
    <col min="179" max="179" width="8.85546875" bestFit="1" customWidth="1"/>
    <col min="180" max="180" width="12.28515625" bestFit="1" customWidth="1"/>
    <col min="181" max="181" width="13.140625" bestFit="1" customWidth="1"/>
    <col min="182" max="182" width="17.85546875" bestFit="1" customWidth="1"/>
    <col min="183" max="183" width="17.28515625" bestFit="1" customWidth="1"/>
    <col min="184" max="184" width="18.5703125" bestFit="1" customWidth="1"/>
    <col min="185" max="185" width="5" bestFit="1" customWidth="1"/>
    <col min="186" max="186" width="8.140625" bestFit="1" customWidth="1"/>
    <col min="187" max="187" width="6.140625" bestFit="1" customWidth="1"/>
    <col min="188" max="188" width="4.85546875" bestFit="1" customWidth="1"/>
    <col min="189" max="189" width="4.28515625" bestFit="1" customWidth="1"/>
    <col min="190" max="190" width="8.42578125" bestFit="1" customWidth="1"/>
    <col min="191" max="191" width="14.28515625" bestFit="1" customWidth="1"/>
    <col min="192" max="192" width="12" bestFit="1" customWidth="1"/>
    <col min="193" max="193" width="13.28515625" bestFit="1" customWidth="1"/>
    <col min="194" max="194" width="12.5703125" bestFit="1" customWidth="1"/>
    <col min="195" max="195" width="9.85546875" bestFit="1" customWidth="1"/>
    <col min="196" max="196" width="13.42578125" bestFit="1" customWidth="1"/>
    <col min="197" max="197" width="14.140625" bestFit="1" customWidth="1"/>
    <col min="198" max="198" width="18.85546875" bestFit="1" customWidth="1"/>
    <col min="199" max="199" width="18.28515625" bestFit="1" customWidth="1"/>
    <col min="200" max="200" width="19.5703125" bestFit="1" customWidth="1"/>
    <col min="201" max="201" width="6" bestFit="1" customWidth="1"/>
    <col min="202" max="202" width="8.140625" bestFit="1" customWidth="1"/>
    <col min="203" max="203" width="6.140625" bestFit="1" customWidth="1"/>
    <col min="204" max="204" width="4.85546875" bestFit="1" customWidth="1"/>
    <col min="205" max="205" width="4.28515625" bestFit="1" customWidth="1"/>
    <col min="206" max="206" width="8.42578125" bestFit="1" customWidth="1"/>
    <col min="207" max="207" width="14.28515625" bestFit="1" customWidth="1"/>
    <col min="208" max="208" width="12" bestFit="1" customWidth="1"/>
    <col min="209" max="209" width="13.28515625" bestFit="1" customWidth="1"/>
    <col min="210" max="210" width="12.5703125" bestFit="1" customWidth="1"/>
    <col min="211" max="211" width="9.85546875" bestFit="1" customWidth="1"/>
    <col min="212" max="212" width="13.42578125" bestFit="1" customWidth="1"/>
    <col min="213" max="213" width="14.140625" bestFit="1" customWidth="1"/>
    <col min="214" max="214" width="18.85546875" bestFit="1" customWidth="1"/>
    <col min="215" max="215" width="18.28515625" bestFit="1" customWidth="1"/>
    <col min="216" max="216" width="19.5703125" bestFit="1" customWidth="1"/>
    <col min="217" max="217" width="6" bestFit="1" customWidth="1"/>
    <col min="218" max="218" width="8.140625" bestFit="1" customWidth="1"/>
    <col min="219" max="219" width="6.140625" bestFit="1" customWidth="1"/>
    <col min="220" max="220" width="4.85546875" bestFit="1" customWidth="1"/>
    <col min="221" max="221" width="4.28515625" bestFit="1" customWidth="1"/>
    <col min="222" max="222" width="8.42578125" bestFit="1" customWidth="1"/>
    <col min="223" max="223" width="14.28515625" bestFit="1" customWidth="1"/>
    <col min="224" max="224" width="12" bestFit="1" customWidth="1"/>
    <col min="225" max="225" width="13.28515625" bestFit="1" customWidth="1"/>
    <col min="226" max="226" width="12.5703125" bestFit="1" customWidth="1"/>
    <col min="227" max="227" width="9.85546875" bestFit="1" customWidth="1"/>
    <col min="228" max="228" width="13.42578125" bestFit="1" customWidth="1"/>
    <col min="229" max="229" width="14.140625" bestFit="1" customWidth="1"/>
    <col min="230" max="230" width="18.85546875" bestFit="1" customWidth="1"/>
    <col min="231" max="231" width="18.28515625" bestFit="1" customWidth="1"/>
    <col min="232" max="232" width="19.5703125" bestFit="1" customWidth="1"/>
    <col min="233" max="233" width="6" bestFit="1" customWidth="1"/>
    <col min="234" max="234" width="8.140625" bestFit="1" customWidth="1"/>
    <col min="235" max="235" width="6.140625" bestFit="1" customWidth="1"/>
    <col min="236" max="236" width="4.85546875" bestFit="1" customWidth="1"/>
    <col min="237" max="237" width="4.28515625" bestFit="1" customWidth="1"/>
    <col min="238" max="238" width="8.42578125" bestFit="1" customWidth="1"/>
    <col min="239" max="239" width="14.28515625" bestFit="1" customWidth="1"/>
    <col min="240" max="240" width="12" bestFit="1" customWidth="1"/>
    <col min="241" max="241" width="13.28515625" bestFit="1" customWidth="1"/>
    <col min="242" max="242" width="12.5703125" bestFit="1" customWidth="1"/>
    <col min="243" max="243" width="9.85546875" bestFit="1" customWidth="1"/>
    <col min="244" max="244" width="13.42578125" bestFit="1" customWidth="1"/>
    <col min="245" max="245" width="14.140625" bestFit="1" customWidth="1"/>
    <col min="246" max="246" width="18.85546875" bestFit="1" customWidth="1"/>
    <col min="247" max="247" width="18.28515625" bestFit="1" customWidth="1"/>
    <col min="248" max="248" width="19.5703125" bestFit="1" customWidth="1"/>
    <col min="249" max="249" width="6" bestFit="1" customWidth="1"/>
    <col min="250" max="250" width="8.140625" bestFit="1" customWidth="1"/>
    <col min="251" max="251" width="6.140625" bestFit="1" customWidth="1"/>
    <col min="252" max="252" width="4.85546875" bestFit="1" customWidth="1"/>
    <col min="253" max="253" width="4.28515625" bestFit="1" customWidth="1"/>
    <col min="254" max="254" width="8.42578125" bestFit="1" customWidth="1"/>
    <col min="255" max="255" width="14.28515625" bestFit="1" customWidth="1"/>
    <col min="256" max="256" width="12" bestFit="1" customWidth="1"/>
    <col min="257" max="257" width="13.28515625" bestFit="1" customWidth="1"/>
    <col min="258" max="258" width="12.5703125" bestFit="1" customWidth="1"/>
    <col min="259" max="259" width="9.85546875" bestFit="1" customWidth="1"/>
    <col min="260" max="260" width="13.42578125" bestFit="1" customWidth="1"/>
    <col min="261" max="261" width="14.140625" bestFit="1" customWidth="1"/>
    <col min="262" max="262" width="18.85546875" bestFit="1" customWidth="1"/>
    <col min="263" max="263" width="18.28515625" bestFit="1" customWidth="1"/>
    <col min="264" max="264" width="19.5703125" bestFit="1" customWidth="1"/>
    <col min="265" max="265" width="6" bestFit="1" customWidth="1"/>
    <col min="266" max="266" width="8.140625" bestFit="1" customWidth="1"/>
    <col min="267" max="267" width="6.140625" bestFit="1" customWidth="1"/>
    <col min="268" max="268" width="4.85546875" bestFit="1" customWidth="1"/>
    <col min="269" max="269" width="4.28515625" bestFit="1" customWidth="1"/>
    <col min="270" max="270" width="8.42578125" bestFit="1" customWidth="1"/>
    <col min="271" max="271" width="14.28515625" bestFit="1" customWidth="1"/>
    <col min="272" max="272" width="12" bestFit="1" customWidth="1"/>
    <col min="273" max="273" width="13.28515625" bestFit="1" customWidth="1"/>
    <col min="274" max="274" width="12.5703125" bestFit="1" customWidth="1"/>
    <col min="275" max="275" width="9.85546875" bestFit="1" customWidth="1"/>
    <col min="276" max="276" width="13.42578125" bestFit="1" customWidth="1"/>
    <col min="277" max="277" width="14.140625" bestFit="1" customWidth="1"/>
    <col min="278" max="278" width="18.85546875" bestFit="1" customWidth="1"/>
    <col min="279" max="279" width="18.28515625" bestFit="1" customWidth="1"/>
    <col min="280" max="280" width="19.5703125" bestFit="1" customWidth="1"/>
    <col min="281" max="281" width="6" bestFit="1" customWidth="1"/>
    <col min="282" max="282" width="8.140625" bestFit="1" customWidth="1"/>
    <col min="283" max="283" width="6.140625" bestFit="1" customWidth="1"/>
    <col min="284" max="284" width="4.85546875" bestFit="1" customWidth="1"/>
    <col min="285" max="285" width="4.28515625" bestFit="1" customWidth="1"/>
    <col min="286" max="286" width="8.42578125" bestFit="1" customWidth="1"/>
    <col min="287" max="287" width="14.28515625" bestFit="1" customWidth="1"/>
    <col min="288" max="288" width="12" bestFit="1" customWidth="1"/>
    <col min="289" max="289" width="13.28515625" bestFit="1" customWidth="1"/>
    <col min="290" max="290" width="12.5703125" bestFit="1" customWidth="1"/>
    <col min="291" max="291" width="9.85546875" bestFit="1" customWidth="1"/>
    <col min="292" max="292" width="13.42578125" bestFit="1" customWidth="1"/>
    <col min="293" max="293" width="14.140625" bestFit="1" customWidth="1"/>
    <col min="294" max="294" width="18.85546875" bestFit="1" customWidth="1"/>
    <col min="295" max="295" width="18.28515625" bestFit="1" customWidth="1"/>
    <col min="296" max="296" width="19.5703125" bestFit="1" customWidth="1"/>
    <col min="297" max="297" width="6" bestFit="1" customWidth="1"/>
    <col min="298" max="298" width="8.140625" bestFit="1" customWidth="1"/>
    <col min="299" max="299" width="6.140625" bestFit="1" customWidth="1"/>
    <col min="300" max="300" width="4.85546875" bestFit="1" customWidth="1"/>
    <col min="301" max="301" width="4.28515625" bestFit="1" customWidth="1"/>
    <col min="302" max="302" width="8.42578125" bestFit="1" customWidth="1"/>
    <col min="303" max="303" width="14.28515625" bestFit="1" customWidth="1"/>
    <col min="304" max="304" width="12" bestFit="1" customWidth="1"/>
    <col min="305" max="305" width="13.28515625" bestFit="1" customWidth="1"/>
    <col min="306" max="306" width="12.5703125" bestFit="1" customWidth="1"/>
    <col min="307" max="307" width="9.85546875" bestFit="1" customWidth="1"/>
    <col min="308" max="308" width="13.42578125" bestFit="1" customWidth="1"/>
    <col min="309" max="309" width="14.140625" bestFit="1" customWidth="1"/>
    <col min="310" max="310" width="18.85546875" bestFit="1" customWidth="1"/>
    <col min="311" max="311" width="18.28515625" bestFit="1" customWidth="1"/>
    <col min="312" max="312" width="19.5703125" bestFit="1" customWidth="1"/>
    <col min="313" max="313" width="6" bestFit="1" customWidth="1"/>
    <col min="314" max="314" width="8.140625" bestFit="1" customWidth="1"/>
    <col min="315" max="315" width="6.140625" bestFit="1" customWidth="1"/>
    <col min="316" max="316" width="4.85546875" bestFit="1" customWidth="1"/>
    <col min="317" max="317" width="4.28515625" bestFit="1" customWidth="1"/>
    <col min="318" max="318" width="8.42578125" bestFit="1" customWidth="1"/>
    <col min="319" max="319" width="14.28515625" bestFit="1" customWidth="1"/>
    <col min="320" max="320" width="12" bestFit="1" customWidth="1"/>
    <col min="321" max="321" width="13.28515625" bestFit="1" customWidth="1"/>
    <col min="322" max="322" width="12.5703125" bestFit="1" customWidth="1"/>
    <col min="323" max="323" width="9.85546875" bestFit="1" customWidth="1"/>
    <col min="324" max="324" width="13.42578125" bestFit="1" customWidth="1"/>
    <col min="325" max="325" width="14.140625" bestFit="1" customWidth="1"/>
    <col min="326" max="326" width="18.85546875" bestFit="1" customWidth="1"/>
    <col min="327" max="327" width="18.28515625" bestFit="1" customWidth="1"/>
    <col min="328" max="328" width="19.5703125" bestFit="1" customWidth="1"/>
    <col min="329" max="329" width="6" bestFit="1" customWidth="1"/>
    <col min="330" max="330" width="8.140625" bestFit="1" customWidth="1"/>
    <col min="331" max="331" width="6.140625" bestFit="1" customWidth="1"/>
    <col min="332" max="332" width="4.85546875" bestFit="1" customWidth="1"/>
    <col min="333" max="333" width="4.28515625" bestFit="1" customWidth="1"/>
    <col min="334" max="334" width="8.42578125" bestFit="1" customWidth="1"/>
    <col min="335" max="335" width="14.28515625" bestFit="1" customWidth="1"/>
    <col min="336" max="336" width="12" bestFit="1" customWidth="1"/>
    <col min="337" max="337" width="13.28515625" bestFit="1" customWidth="1"/>
    <col min="338" max="338" width="12.5703125" bestFit="1" customWidth="1"/>
    <col min="339" max="339" width="9.85546875" bestFit="1" customWidth="1"/>
    <col min="340" max="340" width="13.42578125" bestFit="1" customWidth="1"/>
    <col min="341" max="341" width="14.140625" bestFit="1" customWidth="1"/>
    <col min="342" max="342" width="18.85546875" bestFit="1" customWidth="1"/>
    <col min="343" max="343" width="18.28515625" bestFit="1" customWidth="1"/>
    <col min="344" max="344" width="19.5703125" bestFit="1" customWidth="1"/>
    <col min="345" max="345" width="6" bestFit="1" customWidth="1"/>
    <col min="346" max="346" width="8.140625" bestFit="1" customWidth="1"/>
    <col min="347" max="347" width="6.140625" bestFit="1" customWidth="1"/>
    <col min="348" max="348" width="4.85546875" bestFit="1" customWidth="1"/>
    <col min="349" max="349" width="4.28515625" bestFit="1" customWidth="1"/>
    <col min="350" max="350" width="8.42578125" bestFit="1" customWidth="1"/>
    <col min="351" max="351" width="14.28515625" bestFit="1" customWidth="1"/>
    <col min="352" max="352" width="12" bestFit="1" customWidth="1"/>
    <col min="353" max="353" width="13.28515625" bestFit="1" customWidth="1"/>
    <col min="354" max="354" width="12.5703125" bestFit="1" customWidth="1"/>
    <col min="355" max="355" width="9.85546875" bestFit="1" customWidth="1"/>
    <col min="356" max="356" width="13.42578125" bestFit="1" customWidth="1"/>
    <col min="357" max="357" width="14.140625" bestFit="1" customWidth="1"/>
    <col min="358" max="358" width="18.85546875" bestFit="1" customWidth="1"/>
    <col min="359" max="359" width="18.28515625" bestFit="1" customWidth="1"/>
    <col min="360" max="360" width="19.5703125" bestFit="1" customWidth="1"/>
    <col min="361" max="362" width="6" bestFit="1" customWidth="1"/>
    <col min="363" max="363" width="8.140625" bestFit="1" customWidth="1"/>
    <col min="364" max="364" width="6.140625" bestFit="1" customWidth="1"/>
    <col min="365" max="365" width="4.85546875" bestFit="1" customWidth="1"/>
    <col min="366" max="366" width="4.28515625" bestFit="1" customWidth="1"/>
    <col min="367" max="367" width="8.42578125" bestFit="1" customWidth="1"/>
    <col min="368" max="368" width="8.7109375" bestFit="1" customWidth="1"/>
    <col min="369" max="369" width="6.85546875" bestFit="1" customWidth="1"/>
    <col min="370" max="370" width="7.28515625" bestFit="1" customWidth="1"/>
    <col min="371" max="371" width="21" bestFit="1" customWidth="1"/>
    <col min="372" max="372" width="8" bestFit="1" customWidth="1"/>
    <col min="373" max="373" width="9.85546875" bestFit="1" customWidth="1"/>
    <col min="374" max="374" width="13.42578125" bestFit="1" customWidth="1"/>
    <col min="375" max="375" width="14.140625" bestFit="1" customWidth="1"/>
    <col min="376" max="376" width="18.85546875" bestFit="1" customWidth="1"/>
    <col min="377" max="377" width="18.28515625" bestFit="1" customWidth="1"/>
    <col min="378" max="378" width="19.5703125" bestFit="1" customWidth="1"/>
    <col min="379" max="379" width="6" bestFit="1" customWidth="1"/>
  </cols>
  <sheetData>
    <row r="1" spans="1:361" x14ac:dyDescent="0.25">
      <c r="A1" t="s">
        <v>50</v>
      </c>
      <c r="B1" t="s">
        <v>394</v>
      </c>
      <c r="C1" t="s">
        <v>395</v>
      </c>
      <c r="D1" t="s">
        <v>43</v>
      </c>
      <c r="E1" s="8" t="s">
        <v>396</v>
      </c>
      <c r="F1" t="s">
        <v>2</v>
      </c>
      <c r="G1" t="s">
        <v>392</v>
      </c>
      <c r="H1" t="s">
        <v>397</v>
      </c>
      <c r="I1" t="s">
        <v>51</v>
      </c>
      <c r="J1" t="s">
        <v>52</v>
      </c>
      <c r="K1" s="8" t="s">
        <v>74</v>
      </c>
      <c r="L1" s="8" t="s">
        <v>72</v>
      </c>
      <c r="M1" s="8" t="s">
        <v>73</v>
      </c>
      <c r="N1" s="8" t="s">
        <v>75</v>
      </c>
      <c r="O1" s="8" t="s">
        <v>393</v>
      </c>
      <c r="P1" t="s">
        <v>398</v>
      </c>
      <c r="Q1" t="s">
        <v>399</v>
      </c>
      <c r="R1" t="s">
        <v>53</v>
      </c>
      <c r="S1" t="s">
        <v>54</v>
      </c>
      <c r="T1" t="s">
        <v>55</v>
      </c>
      <c r="U1" t="s">
        <v>56</v>
      </c>
      <c r="V1" t="s">
        <v>57</v>
      </c>
      <c r="W1" t="s">
        <v>58</v>
      </c>
      <c r="X1" t="s">
        <v>59</v>
      </c>
      <c r="Y1" t="s">
        <v>60</v>
      </c>
      <c r="Z1" t="s">
        <v>61</v>
      </c>
      <c r="AA1" t="s">
        <v>32</v>
      </c>
      <c r="AB1" t="s">
        <v>62</v>
      </c>
      <c r="AC1" t="s">
        <v>63</v>
      </c>
      <c r="AD1" t="s">
        <v>35</v>
      </c>
      <c r="AE1" t="s">
        <v>64</v>
      </c>
      <c r="AF1" t="s">
        <v>65</v>
      </c>
      <c r="AG1" t="s">
        <v>66</v>
      </c>
      <c r="AH1" t="s">
        <v>67</v>
      </c>
      <c r="AI1" t="s">
        <v>68</v>
      </c>
      <c r="AJ1" t="s">
        <v>69</v>
      </c>
      <c r="AK1" t="s">
        <v>70</v>
      </c>
      <c r="AL1" t="s">
        <v>38</v>
      </c>
      <c r="AM1" t="s">
        <v>39</v>
      </c>
      <c r="AN1" t="s">
        <v>71</v>
      </c>
      <c r="AO1" t="s">
        <v>4</v>
      </c>
      <c r="AP1" t="s">
        <v>373</v>
      </c>
      <c r="AQ1" t="s">
        <v>76</v>
      </c>
      <c r="AR1" t="s">
        <v>77</v>
      </c>
      <c r="AS1" t="s">
        <v>78</v>
      </c>
      <c r="AT1" t="s">
        <v>79</v>
      </c>
      <c r="AU1" t="s">
        <v>80</v>
      </c>
      <c r="AV1" t="s">
        <v>81</v>
      </c>
      <c r="AW1" t="s">
        <v>82</v>
      </c>
      <c r="AX1" t="s">
        <v>83</v>
      </c>
      <c r="AY1" t="s">
        <v>84</v>
      </c>
      <c r="AZ1" t="s">
        <v>85</v>
      </c>
      <c r="BA1" t="s">
        <v>86</v>
      </c>
      <c r="BB1" t="s">
        <v>87</v>
      </c>
      <c r="BC1" t="s">
        <v>88</v>
      </c>
      <c r="BD1" t="s">
        <v>89</v>
      </c>
      <c r="BE1" t="s">
        <v>90</v>
      </c>
      <c r="BF1" t="s">
        <v>374</v>
      </c>
      <c r="BG1" t="s">
        <v>91</v>
      </c>
      <c r="BH1" t="s">
        <v>92</v>
      </c>
      <c r="BI1" t="s">
        <v>93</v>
      </c>
      <c r="BJ1" t="s">
        <v>94</v>
      </c>
      <c r="BK1" t="s">
        <v>95</v>
      </c>
      <c r="BL1" t="s">
        <v>96</v>
      </c>
      <c r="BM1" t="s">
        <v>97</v>
      </c>
      <c r="BN1" t="s">
        <v>98</v>
      </c>
      <c r="BO1" t="s">
        <v>99</v>
      </c>
      <c r="BP1" t="s">
        <v>100</v>
      </c>
      <c r="BQ1" t="s">
        <v>101</v>
      </c>
      <c r="BR1" t="s">
        <v>102</v>
      </c>
      <c r="BS1" t="s">
        <v>103</v>
      </c>
      <c r="BT1" t="s">
        <v>104</v>
      </c>
      <c r="BU1" t="s">
        <v>105</v>
      </c>
      <c r="BV1" t="s">
        <v>375</v>
      </c>
      <c r="BW1" t="s">
        <v>106</v>
      </c>
      <c r="BX1" t="s">
        <v>107</v>
      </c>
      <c r="BY1" t="s">
        <v>108</v>
      </c>
      <c r="BZ1" t="s">
        <v>109</v>
      </c>
      <c r="CA1" t="s">
        <v>110</v>
      </c>
      <c r="CB1" t="s">
        <v>111</v>
      </c>
      <c r="CC1" t="s">
        <v>112</v>
      </c>
      <c r="CD1" t="s">
        <v>113</v>
      </c>
      <c r="CE1" t="s">
        <v>114</v>
      </c>
      <c r="CF1" t="s">
        <v>115</v>
      </c>
      <c r="CG1" t="s">
        <v>116</v>
      </c>
      <c r="CH1" t="s">
        <v>117</v>
      </c>
      <c r="CI1" t="s">
        <v>118</v>
      </c>
      <c r="CJ1" t="s">
        <v>119</v>
      </c>
      <c r="CK1" t="s">
        <v>120</v>
      </c>
      <c r="CL1" t="s">
        <v>376</v>
      </c>
      <c r="CM1" t="s">
        <v>121</v>
      </c>
      <c r="CN1" t="s">
        <v>122</v>
      </c>
      <c r="CO1" t="s">
        <v>123</v>
      </c>
      <c r="CP1" t="s">
        <v>124</v>
      </c>
      <c r="CQ1" t="s">
        <v>125</v>
      </c>
      <c r="CR1" t="s">
        <v>126</v>
      </c>
      <c r="CS1" t="s">
        <v>127</v>
      </c>
      <c r="CT1" t="s">
        <v>128</v>
      </c>
      <c r="CU1" t="s">
        <v>129</v>
      </c>
      <c r="CV1" t="s">
        <v>130</v>
      </c>
      <c r="CW1" t="s">
        <v>131</v>
      </c>
      <c r="CX1" t="s">
        <v>132</v>
      </c>
      <c r="CY1" t="s">
        <v>133</v>
      </c>
      <c r="CZ1" t="s">
        <v>134</v>
      </c>
      <c r="DA1" t="s">
        <v>135</v>
      </c>
      <c r="DB1" t="s">
        <v>377</v>
      </c>
      <c r="DC1" t="s">
        <v>136</v>
      </c>
      <c r="DD1" t="s">
        <v>137</v>
      </c>
      <c r="DE1" t="s">
        <v>138</v>
      </c>
      <c r="DF1" t="s">
        <v>139</v>
      </c>
      <c r="DG1" t="s">
        <v>140</v>
      </c>
      <c r="DH1" t="s">
        <v>141</v>
      </c>
      <c r="DI1" t="s">
        <v>142</v>
      </c>
      <c r="DJ1" t="s">
        <v>143</v>
      </c>
      <c r="DK1" t="s">
        <v>144</v>
      </c>
      <c r="DL1" t="s">
        <v>145</v>
      </c>
      <c r="DM1" t="s">
        <v>146</v>
      </c>
      <c r="DN1" t="s">
        <v>147</v>
      </c>
      <c r="DO1" t="s">
        <v>148</v>
      </c>
      <c r="DP1" t="s">
        <v>149</v>
      </c>
      <c r="DQ1" t="s">
        <v>150</v>
      </c>
      <c r="DR1" t="s">
        <v>378</v>
      </c>
      <c r="DS1" t="s">
        <v>151</v>
      </c>
      <c r="DT1" t="s">
        <v>152</v>
      </c>
      <c r="DU1" t="s">
        <v>153</v>
      </c>
      <c r="DV1" t="s">
        <v>154</v>
      </c>
      <c r="DW1" t="s">
        <v>155</v>
      </c>
      <c r="DX1" t="s">
        <v>156</v>
      </c>
      <c r="DY1" t="s">
        <v>157</v>
      </c>
      <c r="DZ1" t="s">
        <v>158</v>
      </c>
      <c r="EA1" t="s">
        <v>159</v>
      </c>
      <c r="EB1" t="s">
        <v>160</v>
      </c>
      <c r="EC1" t="s">
        <v>161</v>
      </c>
      <c r="ED1" t="s">
        <v>162</v>
      </c>
      <c r="EE1" t="s">
        <v>163</v>
      </c>
      <c r="EF1" t="s">
        <v>164</v>
      </c>
      <c r="EG1" t="s">
        <v>165</v>
      </c>
      <c r="EH1" t="s">
        <v>379</v>
      </c>
      <c r="EI1" t="s">
        <v>166</v>
      </c>
      <c r="EJ1" t="s">
        <v>167</v>
      </c>
      <c r="EK1" t="s">
        <v>168</v>
      </c>
      <c r="EL1" t="s">
        <v>169</v>
      </c>
      <c r="EM1" t="s">
        <v>170</v>
      </c>
      <c r="EN1" t="s">
        <v>171</v>
      </c>
      <c r="EO1" t="s">
        <v>172</v>
      </c>
      <c r="EP1" t="s">
        <v>173</v>
      </c>
      <c r="EQ1" t="s">
        <v>174</v>
      </c>
      <c r="ER1" t="s">
        <v>175</v>
      </c>
      <c r="ES1" t="s">
        <v>176</v>
      </c>
      <c r="ET1" t="s">
        <v>177</v>
      </c>
      <c r="EU1" t="s">
        <v>178</v>
      </c>
      <c r="EV1" t="s">
        <v>179</v>
      </c>
      <c r="EW1" t="s">
        <v>180</v>
      </c>
      <c r="EX1" t="s">
        <v>380</v>
      </c>
      <c r="EY1" t="s">
        <v>181</v>
      </c>
      <c r="EZ1" t="s">
        <v>182</v>
      </c>
      <c r="FA1" t="s">
        <v>183</v>
      </c>
      <c r="FB1" t="s">
        <v>184</v>
      </c>
      <c r="FC1" t="s">
        <v>185</v>
      </c>
      <c r="FD1" t="s">
        <v>186</v>
      </c>
      <c r="FE1" t="s">
        <v>187</v>
      </c>
      <c r="FF1" t="s">
        <v>188</v>
      </c>
      <c r="FG1" t="s">
        <v>189</v>
      </c>
      <c r="FH1" t="s">
        <v>190</v>
      </c>
      <c r="FI1" t="s">
        <v>191</v>
      </c>
      <c r="FJ1" t="s">
        <v>192</v>
      </c>
      <c r="FK1" t="s">
        <v>193</v>
      </c>
      <c r="FL1" t="s">
        <v>194</v>
      </c>
      <c r="FM1" t="s">
        <v>195</v>
      </c>
      <c r="FN1" t="s">
        <v>381</v>
      </c>
      <c r="FO1" t="s">
        <v>196</v>
      </c>
      <c r="FP1" t="s">
        <v>197</v>
      </c>
      <c r="FQ1" t="s">
        <v>198</v>
      </c>
      <c r="FR1" t="s">
        <v>199</v>
      </c>
      <c r="FS1" t="s">
        <v>200</v>
      </c>
      <c r="FT1" t="s">
        <v>201</v>
      </c>
      <c r="FU1" t="s">
        <v>202</v>
      </c>
      <c r="FV1" t="s">
        <v>203</v>
      </c>
      <c r="FW1" t="s">
        <v>204</v>
      </c>
      <c r="FX1" t="s">
        <v>205</v>
      </c>
      <c r="FY1" t="s">
        <v>206</v>
      </c>
      <c r="FZ1" t="s">
        <v>207</v>
      </c>
      <c r="GA1" t="s">
        <v>208</v>
      </c>
      <c r="GB1" t="s">
        <v>209</v>
      </c>
      <c r="GC1" t="s">
        <v>210</v>
      </c>
      <c r="GD1" t="s">
        <v>382</v>
      </c>
      <c r="GE1" t="s">
        <v>211</v>
      </c>
      <c r="GF1" t="s">
        <v>212</v>
      </c>
      <c r="GG1" t="s">
        <v>213</v>
      </c>
      <c r="GH1" t="s">
        <v>214</v>
      </c>
      <c r="GI1" t="s">
        <v>215</v>
      </c>
      <c r="GJ1" t="s">
        <v>216</v>
      </c>
      <c r="GK1" t="s">
        <v>217</v>
      </c>
      <c r="GL1" t="s">
        <v>218</v>
      </c>
      <c r="GM1" t="s">
        <v>219</v>
      </c>
      <c r="GN1" t="s">
        <v>220</v>
      </c>
      <c r="GO1" t="s">
        <v>221</v>
      </c>
      <c r="GP1" t="s">
        <v>222</v>
      </c>
      <c r="GQ1" t="s">
        <v>223</v>
      </c>
      <c r="GR1" t="s">
        <v>224</v>
      </c>
      <c r="GS1" t="s">
        <v>225</v>
      </c>
      <c r="GT1" t="s">
        <v>383</v>
      </c>
      <c r="GU1" t="s">
        <v>226</v>
      </c>
      <c r="GV1" t="s">
        <v>227</v>
      </c>
      <c r="GW1" t="s">
        <v>228</v>
      </c>
      <c r="GX1" t="s">
        <v>229</v>
      </c>
      <c r="GY1" t="s">
        <v>230</v>
      </c>
      <c r="GZ1" t="s">
        <v>231</v>
      </c>
      <c r="HA1" t="s">
        <v>232</v>
      </c>
      <c r="HB1" t="s">
        <v>233</v>
      </c>
      <c r="HC1" t="s">
        <v>234</v>
      </c>
      <c r="HD1" t="s">
        <v>235</v>
      </c>
      <c r="HE1" t="s">
        <v>236</v>
      </c>
      <c r="HF1" t="s">
        <v>237</v>
      </c>
      <c r="HG1" t="s">
        <v>238</v>
      </c>
      <c r="HH1" t="s">
        <v>239</v>
      </c>
      <c r="HI1" t="s">
        <v>240</v>
      </c>
      <c r="HJ1" t="s">
        <v>384</v>
      </c>
      <c r="HK1" t="s">
        <v>241</v>
      </c>
      <c r="HL1" t="s">
        <v>242</v>
      </c>
      <c r="HM1" t="s">
        <v>243</v>
      </c>
      <c r="HN1" t="s">
        <v>244</v>
      </c>
      <c r="HO1" t="s">
        <v>245</v>
      </c>
      <c r="HP1" t="s">
        <v>246</v>
      </c>
      <c r="HQ1" t="s">
        <v>247</v>
      </c>
      <c r="HR1" t="s">
        <v>248</v>
      </c>
      <c r="HS1" t="s">
        <v>249</v>
      </c>
      <c r="HT1" t="s">
        <v>250</v>
      </c>
      <c r="HU1" t="s">
        <v>251</v>
      </c>
      <c r="HV1" t="s">
        <v>252</v>
      </c>
      <c r="HW1" t="s">
        <v>253</v>
      </c>
      <c r="HX1" t="s">
        <v>254</v>
      </c>
      <c r="HY1" t="s">
        <v>255</v>
      </c>
      <c r="HZ1" t="s">
        <v>385</v>
      </c>
      <c r="IA1" t="s">
        <v>256</v>
      </c>
      <c r="IB1" t="s">
        <v>257</v>
      </c>
      <c r="IC1" t="s">
        <v>258</v>
      </c>
      <c r="ID1" t="s">
        <v>259</v>
      </c>
      <c r="IE1" t="s">
        <v>260</v>
      </c>
      <c r="IF1" t="s">
        <v>261</v>
      </c>
      <c r="IG1" t="s">
        <v>262</v>
      </c>
      <c r="IH1" t="s">
        <v>263</v>
      </c>
      <c r="II1" t="s">
        <v>264</v>
      </c>
      <c r="IJ1" t="s">
        <v>265</v>
      </c>
      <c r="IK1" t="s">
        <v>266</v>
      </c>
      <c r="IL1" t="s">
        <v>267</v>
      </c>
      <c r="IM1" t="s">
        <v>268</v>
      </c>
      <c r="IN1" t="s">
        <v>269</v>
      </c>
      <c r="IO1" t="s">
        <v>270</v>
      </c>
      <c r="IP1" t="s">
        <v>386</v>
      </c>
      <c r="IQ1" t="s">
        <v>271</v>
      </c>
      <c r="IR1" t="s">
        <v>272</v>
      </c>
      <c r="IS1" t="s">
        <v>273</v>
      </c>
      <c r="IT1" t="s">
        <v>274</v>
      </c>
      <c r="IU1" t="s">
        <v>275</v>
      </c>
      <c r="IV1" t="s">
        <v>276</v>
      </c>
      <c r="IW1" t="s">
        <v>277</v>
      </c>
      <c r="IX1" t="s">
        <v>278</v>
      </c>
      <c r="IY1" t="s">
        <v>279</v>
      </c>
      <c r="IZ1" t="s">
        <v>280</v>
      </c>
      <c r="JA1" t="s">
        <v>281</v>
      </c>
      <c r="JB1" t="s">
        <v>282</v>
      </c>
      <c r="JC1" t="s">
        <v>283</v>
      </c>
      <c r="JD1" t="s">
        <v>284</v>
      </c>
      <c r="JE1" t="s">
        <v>285</v>
      </c>
      <c r="JF1" t="s">
        <v>387</v>
      </c>
      <c r="JG1" t="s">
        <v>286</v>
      </c>
      <c r="JH1" t="s">
        <v>287</v>
      </c>
      <c r="JI1" t="s">
        <v>288</v>
      </c>
      <c r="JJ1" t="s">
        <v>289</v>
      </c>
      <c r="JK1" t="s">
        <v>290</v>
      </c>
      <c r="JL1" t="s">
        <v>291</v>
      </c>
      <c r="JM1" t="s">
        <v>292</v>
      </c>
      <c r="JN1" t="s">
        <v>293</v>
      </c>
      <c r="JO1" t="s">
        <v>294</v>
      </c>
      <c r="JP1" t="s">
        <v>295</v>
      </c>
      <c r="JQ1" t="s">
        <v>296</v>
      </c>
      <c r="JR1" t="s">
        <v>297</v>
      </c>
      <c r="JS1" t="s">
        <v>298</v>
      </c>
      <c r="JT1" t="s">
        <v>299</v>
      </c>
      <c r="JU1" t="s">
        <v>300</v>
      </c>
      <c r="JV1" t="s">
        <v>388</v>
      </c>
      <c r="JW1" t="s">
        <v>301</v>
      </c>
      <c r="JX1" t="s">
        <v>302</v>
      </c>
      <c r="JY1" t="s">
        <v>303</v>
      </c>
      <c r="JZ1" t="s">
        <v>304</v>
      </c>
      <c r="KA1" t="s">
        <v>305</v>
      </c>
      <c r="KB1" t="s">
        <v>306</v>
      </c>
      <c r="KC1" t="s">
        <v>307</v>
      </c>
      <c r="KD1" t="s">
        <v>308</v>
      </c>
      <c r="KE1" t="s">
        <v>309</v>
      </c>
      <c r="KF1" t="s">
        <v>310</v>
      </c>
      <c r="KG1" t="s">
        <v>311</v>
      </c>
      <c r="KH1" t="s">
        <v>312</v>
      </c>
      <c r="KI1" t="s">
        <v>313</v>
      </c>
      <c r="KJ1" t="s">
        <v>314</v>
      </c>
      <c r="KK1" t="s">
        <v>400</v>
      </c>
      <c r="KL1" t="s">
        <v>401</v>
      </c>
      <c r="KM1" t="s">
        <v>402</v>
      </c>
      <c r="KN1" t="s">
        <v>403</v>
      </c>
      <c r="KO1" t="s">
        <v>315</v>
      </c>
      <c r="KP1" t="s">
        <v>316</v>
      </c>
      <c r="KQ1" t="s">
        <v>317</v>
      </c>
      <c r="KR1" t="s">
        <v>318</v>
      </c>
      <c r="KS1" t="s">
        <v>319</v>
      </c>
      <c r="KT1" t="s">
        <v>320</v>
      </c>
      <c r="KU1" t="s">
        <v>321</v>
      </c>
      <c r="KV1" t="s">
        <v>322</v>
      </c>
      <c r="KW1" t="s">
        <v>323</v>
      </c>
      <c r="KX1" t="s">
        <v>324</v>
      </c>
      <c r="KY1" t="s">
        <v>325</v>
      </c>
      <c r="KZ1" t="s">
        <v>326</v>
      </c>
      <c r="LA1" t="s">
        <v>327</v>
      </c>
      <c r="LB1" t="s">
        <v>389</v>
      </c>
      <c r="LC1" t="s">
        <v>328</v>
      </c>
      <c r="LD1" t="s">
        <v>329</v>
      </c>
      <c r="LE1" t="s">
        <v>330</v>
      </c>
      <c r="LF1" t="s">
        <v>331</v>
      </c>
      <c r="LG1" t="s">
        <v>332</v>
      </c>
      <c r="LH1" t="s">
        <v>333</v>
      </c>
      <c r="LI1" t="s">
        <v>334</v>
      </c>
      <c r="LJ1" t="s">
        <v>335</v>
      </c>
      <c r="LK1" t="s">
        <v>336</v>
      </c>
      <c r="LL1" t="s">
        <v>337</v>
      </c>
      <c r="LM1" t="s">
        <v>338</v>
      </c>
      <c r="LN1" t="s">
        <v>339</v>
      </c>
      <c r="LO1" t="s">
        <v>340</v>
      </c>
      <c r="LP1" t="s">
        <v>341</v>
      </c>
      <c r="LQ1" t="s">
        <v>342</v>
      </c>
      <c r="LR1" t="s">
        <v>390</v>
      </c>
      <c r="LS1" t="s">
        <v>343</v>
      </c>
      <c r="LT1" t="s">
        <v>344</v>
      </c>
      <c r="LU1" t="s">
        <v>345</v>
      </c>
      <c r="LV1" t="s">
        <v>346</v>
      </c>
      <c r="LW1" t="s">
        <v>347</v>
      </c>
      <c r="LX1" t="s">
        <v>348</v>
      </c>
      <c r="LY1" t="s">
        <v>349</v>
      </c>
      <c r="LZ1" t="s">
        <v>350</v>
      </c>
      <c r="MA1" t="s">
        <v>351</v>
      </c>
      <c r="MB1" t="s">
        <v>352</v>
      </c>
      <c r="MC1" t="s">
        <v>353</v>
      </c>
      <c r="MD1" t="s">
        <v>354</v>
      </c>
      <c r="ME1" t="s">
        <v>355</v>
      </c>
      <c r="MF1" t="s">
        <v>356</v>
      </c>
      <c r="MG1" t="s">
        <v>357</v>
      </c>
      <c r="MH1" t="s">
        <v>391</v>
      </c>
      <c r="MI1" t="s">
        <v>358</v>
      </c>
      <c r="MJ1" t="s">
        <v>359</v>
      </c>
      <c r="MK1" t="s">
        <v>360</v>
      </c>
      <c r="ML1" t="s">
        <v>361</v>
      </c>
      <c r="MM1" t="s">
        <v>362</v>
      </c>
      <c r="MN1" t="s">
        <v>363</v>
      </c>
      <c r="MO1" t="s">
        <v>364</v>
      </c>
      <c r="MP1" t="s">
        <v>365</v>
      </c>
      <c r="MQ1" t="s">
        <v>366</v>
      </c>
      <c r="MR1" t="s">
        <v>367</v>
      </c>
      <c r="MS1" t="s">
        <v>368</v>
      </c>
      <c r="MT1" t="s">
        <v>369</v>
      </c>
      <c r="MU1" t="s">
        <v>370</v>
      </c>
      <c r="MV1" t="s">
        <v>371</v>
      </c>
      <c r="MW1" t="s">
        <v>372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Schedule</vt:lpstr>
      <vt:lpstr>Data for CSV</vt:lpstr>
      <vt:lpstr>Column Identification for CSV</vt:lpstr>
      <vt:lpstr>Sheet1</vt:lpstr>
      <vt:lpstr>Accessories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Irena M</dc:creator>
  <cp:lastModifiedBy>Mandaric, Irena</cp:lastModifiedBy>
  <cp:lastPrinted>2018-11-07T18:46:45Z</cp:lastPrinted>
  <dcterms:created xsi:type="dcterms:W3CDTF">2011-12-19T20:36:00Z</dcterms:created>
  <dcterms:modified xsi:type="dcterms:W3CDTF">2024-04-03T20:37:43Z</dcterms:modified>
</cp:coreProperties>
</file>